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45" windowWidth="20730" windowHeight="9150"/>
  </bookViews>
  <sheets>
    <sheet name="внут.заимс" sheetId="12" r:id="rId1"/>
  </sheets>
  <calcPr calcId="145621"/>
</workbook>
</file>

<file path=xl/calcChain.xml><?xml version="1.0" encoding="utf-8"?>
<calcChain xmlns="http://schemas.openxmlformats.org/spreadsheetml/2006/main">
  <c r="H18" i="12" l="1"/>
  <c r="H17" i="12"/>
  <c r="H12" i="12"/>
  <c r="H9" i="12"/>
  <c r="F18" i="12"/>
  <c r="F17" i="12"/>
  <c r="F12" i="12"/>
  <c r="F9" i="12"/>
  <c r="D18" i="12"/>
  <c r="D17" i="12"/>
  <c r="D12" i="12"/>
  <c r="D9" i="12"/>
  <c r="B18" i="12"/>
  <c r="B17" i="12"/>
  <c r="B12" i="12"/>
  <c r="B9" i="12"/>
  <c r="C9" i="12"/>
  <c r="B16" i="12" l="1"/>
  <c r="D16" i="12"/>
  <c r="F16" i="12"/>
  <c r="H16" i="12"/>
  <c r="C18" i="12"/>
  <c r="C17" i="12"/>
  <c r="C16" i="12" l="1"/>
  <c r="J18" i="12"/>
  <c r="G18" i="12"/>
  <c r="J17" i="12"/>
  <c r="G17" i="12"/>
  <c r="J12" i="12"/>
  <c r="G12" i="12"/>
  <c r="C12" i="12"/>
  <c r="J9" i="12"/>
  <c r="G9" i="12"/>
  <c r="J16" i="12" l="1"/>
  <c r="G16" i="12"/>
</calcChain>
</file>

<file path=xl/sharedStrings.xml><?xml version="1.0" encoding="utf-8"?>
<sst xmlns="http://schemas.openxmlformats.org/spreadsheetml/2006/main" count="30" uniqueCount="22">
  <si>
    <t>Наименование</t>
  </si>
  <si>
    <t>(тыс.рублей)</t>
  </si>
  <si>
    <t>Приложение 2</t>
  </si>
  <si>
    <t>Источники внутренних заимствований</t>
  </si>
  <si>
    <t>Получение кредитов от кредитных организаций бюджетами городских округов в валюте РФ, в том числе</t>
  </si>
  <si>
    <t>привлечение</t>
  </si>
  <si>
    <t>погашение</t>
  </si>
  <si>
    <t>Бюджетные кредиты от других бюджетов бюджетной  системы Российской Федерации, в том числе</t>
  </si>
  <si>
    <t>ИТОГО заимствований, в том числе</t>
  </si>
  <si>
    <t>Срок погашения</t>
  </si>
  <si>
    <t xml:space="preserve"> - </t>
  </si>
  <si>
    <t>-</t>
  </si>
  <si>
    <t>Сумма на  2028 год</t>
  </si>
  <si>
    <t>до 30.12.2027</t>
  </si>
  <si>
    <t>до 30.12.2026</t>
  </si>
  <si>
    <t>Приложение 3 к реестру</t>
  </si>
  <si>
    <t>Отклонение</t>
  </si>
  <si>
    <t>Утвержд. бюджет на 2027 г.</t>
  </si>
  <si>
    <t>Проект к уточнению на 2027 г.</t>
  </si>
  <si>
    <t>Проект к уточнению на 2026 г.</t>
  </si>
  <si>
    <t>Утвержд. бюджет на 2026 г.</t>
  </si>
  <si>
    <t>Изменение программы муниципальных внутренних заимствований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</si>
</sst>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rgb="FFFF0000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6" fillId="0" borderId="0" xfId="0" applyFont="1" applyFill="1"/>
    <xf numFmtId="0" fontId="6" fillId="2" borderId="0" xfId="0" applyFont="1" applyFill="1" applyAlignment="1">
      <alignment horizontal="center" vertical="center"/>
    </xf>
    <xf numFmtId="0" fontId="3" fillId="0" borderId="0" xfId="8" applyFont="1"/>
    <xf numFmtId="0" fontId="4" fillId="0" borderId="0" xfId="8" applyFont="1"/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justify"/>
    </xf>
    <xf numFmtId="165" fontId="3" fillId="0" borderId="1" xfId="8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left" vertical="center"/>
    </xf>
    <xf numFmtId="0" fontId="3" fillId="0" borderId="1" xfId="8" applyFont="1" applyBorder="1" applyAlignment="1">
      <alignment horizontal="justify" vertical="center" wrapText="1"/>
    </xf>
    <xf numFmtId="0" fontId="3" fillId="0" borderId="1" xfId="8" applyFont="1" applyFill="1" applyBorder="1" applyAlignment="1">
      <alignment horizontal="justify" vertical="center" wrapText="1"/>
    </xf>
    <xf numFmtId="0" fontId="3" fillId="0" borderId="0" xfId="8" applyFont="1" applyFill="1"/>
    <xf numFmtId="0" fontId="3" fillId="0" borderId="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center" vertical="center"/>
    </xf>
    <xf numFmtId="0" fontId="3" fillId="2" borderId="0" xfId="3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165" fontId="3" fillId="0" borderId="1" xfId="8" applyNumberFormat="1" applyFont="1" applyFill="1" applyBorder="1" applyAlignment="1">
      <alignment horizontal="center" vertical="center" wrapText="1"/>
    </xf>
    <xf numFmtId="0" fontId="3" fillId="0" borderId="1" xfId="8" applyFont="1" applyBorder="1" applyAlignment="1">
      <alignment vertical="center" wrapText="1"/>
    </xf>
    <xf numFmtId="0" fontId="3" fillId="0" borderId="0" xfId="8" applyFont="1" applyAlignment="1">
      <alignment horizontal="center" vertical="center"/>
    </xf>
    <xf numFmtId="0" fontId="6" fillId="0" borderId="0" xfId="0" applyFont="1" applyAlignment="1"/>
    <xf numFmtId="0" fontId="4" fillId="0" borderId="0" xfId="8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6"/>
    <cellStyle name="Обычный_бюджет на 2008 год 1" xfId="8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A2" workbookViewId="0">
      <selection activeCell="Q8" sqref="Q8"/>
    </sheetView>
  </sheetViews>
  <sheetFormatPr defaultRowHeight="15.75" x14ac:dyDescent="0.25"/>
  <cols>
    <col min="1" max="1" width="30.7109375" style="3" customWidth="1"/>
    <col min="2" max="2" width="13.42578125" style="3" customWidth="1"/>
    <col min="3" max="4" width="12.5703125" style="3" customWidth="1"/>
    <col min="5" max="5" width="12" style="3" customWidth="1"/>
    <col min="6" max="6" width="13.7109375" style="3" customWidth="1"/>
    <col min="7" max="8" width="12.85546875" style="3" customWidth="1"/>
    <col min="9" max="9" width="12.28515625" style="3" customWidth="1"/>
    <col min="10" max="10" width="13.140625" style="3" customWidth="1"/>
    <col min="11" max="11" width="13" style="3" customWidth="1"/>
    <col min="12" max="261" width="9.140625" style="3"/>
    <col min="262" max="262" width="54.85546875" style="3" customWidth="1"/>
    <col min="263" max="265" width="14.7109375" style="3" customWidth="1"/>
    <col min="266" max="517" width="9.140625" style="3"/>
    <col min="518" max="518" width="54.85546875" style="3" customWidth="1"/>
    <col min="519" max="521" width="14.7109375" style="3" customWidth="1"/>
    <col min="522" max="773" width="9.140625" style="3"/>
    <col min="774" max="774" width="54.85546875" style="3" customWidth="1"/>
    <col min="775" max="777" width="14.7109375" style="3" customWidth="1"/>
    <col min="778" max="1029" width="9.140625" style="3"/>
    <col min="1030" max="1030" width="54.85546875" style="3" customWidth="1"/>
    <col min="1031" max="1033" width="14.7109375" style="3" customWidth="1"/>
    <col min="1034" max="1285" width="9.140625" style="3"/>
    <col min="1286" max="1286" width="54.85546875" style="3" customWidth="1"/>
    <col min="1287" max="1289" width="14.7109375" style="3" customWidth="1"/>
    <col min="1290" max="1541" width="9.140625" style="3"/>
    <col min="1542" max="1542" width="54.85546875" style="3" customWidth="1"/>
    <col min="1543" max="1545" width="14.7109375" style="3" customWidth="1"/>
    <col min="1546" max="1797" width="9.140625" style="3"/>
    <col min="1798" max="1798" width="54.85546875" style="3" customWidth="1"/>
    <col min="1799" max="1801" width="14.7109375" style="3" customWidth="1"/>
    <col min="1802" max="2053" width="9.140625" style="3"/>
    <col min="2054" max="2054" width="54.85546875" style="3" customWidth="1"/>
    <col min="2055" max="2057" width="14.7109375" style="3" customWidth="1"/>
    <col min="2058" max="2309" width="9.140625" style="3"/>
    <col min="2310" max="2310" width="54.85546875" style="3" customWidth="1"/>
    <col min="2311" max="2313" width="14.7109375" style="3" customWidth="1"/>
    <col min="2314" max="2565" width="9.140625" style="3"/>
    <col min="2566" max="2566" width="54.85546875" style="3" customWidth="1"/>
    <col min="2567" max="2569" width="14.7109375" style="3" customWidth="1"/>
    <col min="2570" max="2821" width="9.140625" style="3"/>
    <col min="2822" max="2822" width="54.85546875" style="3" customWidth="1"/>
    <col min="2823" max="2825" width="14.7109375" style="3" customWidth="1"/>
    <col min="2826" max="3077" width="9.140625" style="3"/>
    <col min="3078" max="3078" width="54.85546875" style="3" customWidth="1"/>
    <col min="3079" max="3081" width="14.7109375" style="3" customWidth="1"/>
    <col min="3082" max="3333" width="9.140625" style="3"/>
    <col min="3334" max="3334" width="54.85546875" style="3" customWidth="1"/>
    <col min="3335" max="3337" width="14.7109375" style="3" customWidth="1"/>
    <col min="3338" max="3589" width="9.140625" style="3"/>
    <col min="3590" max="3590" width="54.85546875" style="3" customWidth="1"/>
    <col min="3591" max="3593" width="14.7109375" style="3" customWidth="1"/>
    <col min="3594" max="3845" width="9.140625" style="3"/>
    <col min="3846" max="3846" width="54.85546875" style="3" customWidth="1"/>
    <col min="3847" max="3849" width="14.7109375" style="3" customWidth="1"/>
    <col min="3850" max="4101" width="9.140625" style="3"/>
    <col min="4102" max="4102" width="54.85546875" style="3" customWidth="1"/>
    <col min="4103" max="4105" width="14.7109375" style="3" customWidth="1"/>
    <col min="4106" max="4357" width="9.140625" style="3"/>
    <col min="4358" max="4358" width="54.85546875" style="3" customWidth="1"/>
    <col min="4359" max="4361" width="14.7109375" style="3" customWidth="1"/>
    <col min="4362" max="4613" width="9.140625" style="3"/>
    <col min="4614" max="4614" width="54.85546875" style="3" customWidth="1"/>
    <col min="4615" max="4617" width="14.7109375" style="3" customWidth="1"/>
    <col min="4618" max="4869" width="9.140625" style="3"/>
    <col min="4870" max="4870" width="54.85546875" style="3" customWidth="1"/>
    <col min="4871" max="4873" width="14.7109375" style="3" customWidth="1"/>
    <col min="4874" max="5125" width="9.140625" style="3"/>
    <col min="5126" max="5126" width="54.85546875" style="3" customWidth="1"/>
    <col min="5127" max="5129" width="14.7109375" style="3" customWidth="1"/>
    <col min="5130" max="5381" width="9.140625" style="3"/>
    <col min="5382" max="5382" width="54.85546875" style="3" customWidth="1"/>
    <col min="5383" max="5385" width="14.7109375" style="3" customWidth="1"/>
    <col min="5386" max="5637" width="9.140625" style="3"/>
    <col min="5638" max="5638" width="54.85546875" style="3" customWidth="1"/>
    <col min="5639" max="5641" width="14.7109375" style="3" customWidth="1"/>
    <col min="5642" max="5893" width="9.140625" style="3"/>
    <col min="5894" max="5894" width="54.85546875" style="3" customWidth="1"/>
    <col min="5895" max="5897" width="14.7109375" style="3" customWidth="1"/>
    <col min="5898" max="6149" width="9.140625" style="3"/>
    <col min="6150" max="6150" width="54.85546875" style="3" customWidth="1"/>
    <col min="6151" max="6153" width="14.7109375" style="3" customWidth="1"/>
    <col min="6154" max="6405" width="9.140625" style="3"/>
    <col min="6406" max="6406" width="54.85546875" style="3" customWidth="1"/>
    <col min="6407" max="6409" width="14.7109375" style="3" customWidth="1"/>
    <col min="6410" max="6661" width="9.140625" style="3"/>
    <col min="6662" max="6662" width="54.85546875" style="3" customWidth="1"/>
    <col min="6663" max="6665" width="14.7109375" style="3" customWidth="1"/>
    <col min="6666" max="6917" width="9.140625" style="3"/>
    <col min="6918" max="6918" width="54.85546875" style="3" customWidth="1"/>
    <col min="6919" max="6921" width="14.7109375" style="3" customWidth="1"/>
    <col min="6922" max="7173" width="9.140625" style="3"/>
    <col min="7174" max="7174" width="54.85546875" style="3" customWidth="1"/>
    <col min="7175" max="7177" width="14.7109375" style="3" customWidth="1"/>
    <col min="7178" max="7429" width="9.140625" style="3"/>
    <col min="7430" max="7430" width="54.85546875" style="3" customWidth="1"/>
    <col min="7431" max="7433" width="14.7109375" style="3" customWidth="1"/>
    <col min="7434" max="7685" width="9.140625" style="3"/>
    <col min="7686" max="7686" width="54.85546875" style="3" customWidth="1"/>
    <col min="7687" max="7689" width="14.7109375" style="3" customWidth="1"/>
    <col min="7690" max="7941" width="9.140625" style="3"/>
    <col min="7942" max="7942" width="54.85546875" style="3" customWidth="1"/>
    <col min="7943" max="7945" width="14.7109375" style="3" customWidth="1"/>
    <col min="7946" max="8197" width="9.140625" style="3"/>
    <col min="8198" max="8198" width="54.85546875" style="3" customWidth="1"/>
    <col min="8199" max="8201" width="14.7109375" style="3" customWidth="1"/>
    <col min="8202" max="8453" width="9.140625" style="3"/>
    <col min="8454" max="8454" width="54.85546875" style="3" customWidth="1"/>
    <col min="8455" max="8457" width="14.7109375" style="3" customWidth="1"/>
    <col min="8458" max="8709" width="9.140625" style="3"/>
    <col min="8710" max="8710" width="54.85546875" style="3" customWidth="1"/>
    <col min="8711" max="8713" width="14.7109375" style="3" customWidth="1"/>
    <col min="8714" max="8965" width="9.140625" style="3"/>
    <col min="8966" max="8966" width="54.85546875" style="3" customWidth="1"/>
    <col min="8967" max="8969" width="14.7109375" style="3" customWidth="1"/>
    <col min="8970" max="9221" width="9.140625" style="3"/>
    <col min="9222" max="9222" width="54.85546875" style="3" customWidth="1"/>
    <col min="9223" max="9225" width="14.7109375" style="3" customWidth="1"/>
    <col min="9226" max="9477" width="9.140625" style="3"/>
    <col min="9478" max="9478" width="54.85546875" style="3" customWidth="1"/>
    <col min="9479" max="9481" width="14.7109375" style="3" customWidth="1"/>
    <col min="9482" max="9733" width="9.140625" style="3"/>
    <col min="9734" max="9734" width="54.85546875" style="3" customWidth="1"/>
    <col min="9735" max="9737" width="14.7109375" style="3" customWidth="1"/>
    <col min="9738" max="9989" width="9.140625" style="3"/>
    <col min="9990" max="9990" width="54.85546875" style="3" customWidth="1"/>
    <col min="9991" max="9993" width="14.7109375" style="3" customWidth="1"/>
    <col min="9994" max="10245" width="9.140625" style="3"/>
    <col min="10246" max="10246" width="54.85546875" style="3" customWidth="1"/>
    <col min="10247" max="10249" width="14.7109375" style="3" customWidth="1"/>
    <col min="10250" max="10501" width="9.140625" style="3"/>
    <col min="10502" max="10502" width="54.85546875" style="3" customWidth="1"/>
    <col min="10503" max="10505" width="14.7109375" style="3" customWidth="1"/>
    <col min="10506" max="10757" width="9.140625" style="3"/>
    <col min="10758" max="10758" width="54.85546875" style="3" customWidth="1"/>
    <col min="10759" max="10761" width="14.7109375" style="3" customWidth="1"/>
    <col min="10762" max="11013" width="9.140625" style="3"/>
    <col min="11014" max="11014" width="54.85546875" style="3" customWidth="1"/>
    <col min="11015" max="11017" width="14.7109375" style="3" customWidth="1"/>
    <col min="11018" max="11269" width="9.140625" style="3"/>
    <col min="11270" max="11270" width="54.85546875" style="3" customWidth="1"/>
    <col min="11271" max="11273" width="14.7109375" style="3" customWidth="1"/>
    <col min="11274" max="11525" width="9.140625" style="3"/>
    <col min="11526" max="11526" width="54.85546875" style="3" customWidth="1"/>
    <col min="11527" max="11529" width="14.7109375" style="3" customWidth="1"/>
    <col min="11530" max="11781" width="9.140625" style="3"/>
    <col min="11782" max="11782" width="54.85546875" style="3" customWidth="1"/>
    <col min="11783" max="11785" width="14.7109375" style="3" customWidth="1"/>
    <col min="11786" max="12037" width="9.140625" style="3"/>
    <col min="12038" max="12038" width="54.85546875" style="3" customWidth="1"/>
    <col min="12039" max="12041" width="14.7109375" style="3" customWidth="1"/>
    <col min="12042" max="12293" width="9.140625" style="3"/>
    <col min="12294" max="12294" width="54.85546875" style="3" customWidth="1"/>
    <col min="12295" max="12297" width="14.7109375" style="3" customWidth="1"/>
    <col min="12298" max="12549" width="9.140625" style="3"/>
    <col min="12550" max="12550" width="54.85546875" style="3" customWidth="1"/>
    <col min="12551" max="12553" width="14.7109375" style="3" customWidth="1"/>
    <col min="12554" max="12805" width="9.140625" style="3"/>
    <col min="12806" max="12806" width="54.85546875" style="3" customWidth="1"/>
    <col min="12807" max="12809" width="14.7109375" style="3" customWidth="1"/>
    <col min="12810" max="13061" width="9.140625" style="3"/>
    <col min="13062" max="13062" width="54.85546875" style="3" customWidth="1"/>
    <col min="13063" max="13065" width="14.7109375" style="3" customWidth="1"/>
    <col min="13066" max="13317" width="9.140625" style="3"/>
    <col min="13318" max="13318" width="54.85546875" style="3" customWidth="1"/>
    <col min="13319" max="13321" width="14.7109375" style="3" customWidth="1"/>
    <col min="13322" max="13573" width="9.140625" style="3"/>
    <col min="13574" max="13574" width="54.85546875" style="3" customWidth="1"/>
    <col min="13575" max="13577" width="14.7109375" style="3" customWidth="1"/>
    <col min="13578" max="13829" width="9.140625" style="3"/>
    <col min="13830" max="13830" width="54.85546875" style="3" customWidth="1"/>
    <col min="13831" max="13833" width="14.7109375" style="3" customWidth="1"/>
    <col min="13834" max="14085" width="9.140625" style="3"/>
    <col min="14086" max="14086" width="54.85546875" style="3" customWidth="1"/>
    <col min="14087" max="14089" width="14.7109375" style="3" customWidth="1"/>
    <col min="14090" max="14341" width="9.140625" style="3"/>
    <col min="14342" max="14342" width="54.85546875" style="3" customWidth="1"/>
    <col min="14343" max="14345" width="14.7109375" style="3" customWidth="1"/>
    <col min="14346" max="14597" width="9.140625" style="3"/>
    <col min="14598" max="14598" width="54.85546875" style="3" customWidth="1"/>
    <col min="14599" max="14601" width="14.7109375" style="3" customWidth="1"/>
    <col min="14602" max="14853" width="9.140625" style="3"/>
    <col min="14854" max="14854" width="54.85546875" style="3" customWidth="1"/>
    <col min="14855" max="14857" width="14.7109375" style="3" customWidth="1"/>
    <col min="14858" max="15109" width="9.140625" style="3"/>
    <col min="15110" max="15110" width="54.85546875" style="3" customWidth="1"/>
    <col min="15111" max="15113" width="14.7109375" style="3" customWidth="1"/>
    <col min="15114" max="15365" width="9.140625" style="3"/>
    <col min="15366" max="15366" width="54.85546875" style="3" customWidth="1"/>
    <col min="15367" max="15369" width="14.7109375" style="3" customWidth="1"/>
    <col min="15370" max="15621" width="9.140625" style="3"/>
    <col min="15622" max="15622" width="54.85546875" style="3" customWidth="1"/>
    <col min="15623" max="15625" width="14.7109375" style="3" customWidth="1"/>
    <col min="15626" max="15877" width="9.140625" style="3"/>
    <col min="15878" max="15878" width="54.85546875" style="3" customWidth="1"/>
    <col min="15879" max="15881" width="14.7109375" style="3" customWidth="1"/>
    <col min="15882" max="16133" width="9.140625" style="3"/>
    <col min="16134" max="16134" width="54.85546875" style="3" customWidth="1"/>
    <col min="16135" max="16137" width="14.7109375" style="3" customWidth="1"/>
    <col min="16138" max="16384" width="9.140625" style="3"/>
  </cols>
  <sheetData>
    <row r="1" spans="1:11" hidden="1" x14ac:dyDescent="0.25">
      <c r="C1" s="1" t="s">
        <v>2</v>
      </c>
      <c r="D1" s="1"/>
      <c r="E1" s="1"/>
      <c r="F1" s="1"/>
    </row>
    <row r="2" spans="1:11" ht="13.5" customHeight="1" x14ac:dyDescent="0.25">
      <c r="C2" s="1"/>
      <c r="D2" s="1"/>
      <c r="E2" s="1"/>
      <c r="F2" s="1"/>
      <c r="G2" s="1"/>
      <c r="H2" s="1"/>
      <c r="I2" s="1"/>
      <c r="J2" s="14" t="s">
        <v>15</v>
      </c>
    </row>
    <row r="4" spans="1:11" ht="37.5" customHeight="1" x14ac:dyDescent="0.25">
      <c r="A4" s="24" t="s">
        <v>21</v>
      </c>
      <c r="B4" s="24"/>
      <c r="C4" s="25"/>
      <c r="D4" s="25"/>
      <c r="E4" s="25"/>
      <c r="F4" s="25"/>
      <c r="G4" s="25"/>
      <c r="H4" s="25"/>
      <c r="I4" s="25"/>
      <c r="J4" s="25"/>
      <c r="K4" s="26"/>
    </row>
    <row r="5" spans="1:11" ht="10.5" customHeight="1" x14ac:dyDescent="0.25">
      <c r="A5" s="4"/>
      <c r="B5" s="4"/>
    </row>
    <row r="6" spans="1:11" ht="20.25" customHeight="1" x14ac:dyDescent="0.25">
      <c r="A6" s="22" t="s">
        <v>3</v>
      </c>
      <c r="B6" s="22"/>
      <c r="C6" s="23"/>
      <c r="D6" s="23"/>
      <c r="E6" s="23"/>
      <c r="F6" s="23"/>
      <c r="G6" s="23"/>
      <c r="H6" s="23"/>
      <c r="I6" s="23"/>
      <c r="J6" s="23"/>
    </row>
    <row r="7" spans="1:11" x14ac:dyDescent="0.25">
      <c r="J7" s="2" t="s">
        <v>1</v>
      </c>
    </row>
    <row r="8" spans="1:11" ht="60.75" customHeight="1" x14ac:dyDescent="0.25">
      <c r="A8" s="5" t="s">
        <v>0</v>
      </c>
      <c r="B8" s="15" t="s">
        <v>20</v>
      </c>
      <c r="C8" s="16" t="s">
        <v>19</v>
      </c>
      <c r="D8" s="16" t="s">
        <v>16</v>
      </c>
      <c r="E8" s="19" t="s">
        <v>9</v>
      </c>
      <c r="F8" s="15" t="s">
        <v>17</v>
      </c>
      <c r="G8" s="16" t="s">
        <v>18</v>
      </c>
      <c r="H8" s="16" t="s">
        <v>16</v>
      </c>
      <c r="I8" s="19" t="s">
        <v>9</v>
      </c>
      <c r="J8" s="6" t="s">
        <v>12</v>
      </c>
      <c r="K8" s="19" t="s">
        <v>9</v>
      </c>
    </row>
    <row r="9" spans="1:11" ht="78.75" x14ac:dyDescent="0.25">
      <c r="A9" s="9" t="s">
        <v>4</v>
      </c>
      <c r="B9" s="18">
        <f>SUM(B10-B11)</f>
        <v>-100000</v>
      </c>
      <c r="C9" s="18">
        <f>SUM(C10-C11)</f>
        <v>-55000</v>
      </c>
      <c r="D9" s="18">
        <f>SUM(D10-D11)</f>
        <v>-45000</v>
      </c>
      <c r="E9" s="20" t="s">
        <v>14</v>
      </c>
      <c r="F9" s="7">
        <f>SUM(F10-F11)</f>
        <v>-95000</v>
      </c>
      <c r="G9" s="7">
        <f>SUM(G10-G11)</f>
        <v>0</v>
      </c>
      <c r="H9" s="7">
        <f>SUM(H10-H11)</f>
        <v>-95000</v>
      </c>
      <c r="I9" s="20" t="s">
        <v>13</v>
      </c>
      <c r="J9" s="7">
        <f>SUM(J10-J11)</f>
        <v>0</v>
      </c>
      <c r="K9" s="7"/>
    </row>
    <row r="10" spans="1:11" x14ac:dyDescent="0.25">
      <c r="A10" s="5" t="s">
        <v>5</v>
      </c>
      <c r="B10" s="17"/>
      <c r="C10" s="17"/>
      <c r="D10" s="17"/>
      <c r="E10" s="7"/>
      <c r="F10" s="7"/>
      <c r="G10" s="7"/>
      <c r="H10" s="7"/>
      <c r="I10" s="7"/>
      <c r="J10" s="7"/>
      <c r="K10" s="7"/>
    </row>
    <row r="11" spans="1:11" x14ac:dyDescent="0.25">
      <c r="A11" s="5" t="s">
        <v>6</v>
      </c>
      <c r="B11" s="7">
        <v>100000</v>
      </c>
      <c r="C11" s="7">
        <v>55000</v>
      </c>
      <c r="D11" s="7">
        <v>45000</v>
      </c>
      <c r="E11" s="7"/>
      <c r="F11" s="7">
        <v>95000</v>
      </c>
      <c r="G11" s="7"/>
      <c r="H11" s="7">
        <v>95000</v>
      </c>
      <c r="I11" s="7"/>
      <c r="J11" s="7"/>
      <c r="K11" s="7"/>
    </row>
    <row r="12" spans="1:11" s="11" customFormat="1" ht="63" x14ac:dyDescent="0.25">
      <c r="A12" s="10" t="s">
        <v>7</v>
      </c>
      <c r="B12" s="7">
        <f>SUM(B14-B15)</f>
        <v>0</v>
      </c>
      <c r="C12" s="7">
        <f>SUM(C14-C15)</f>
        <v>0</v>
      </c>
      <c r="D12" s="7">
        <f>SUM(D14-D15)</f>
        <v>0</v>
      </c>
      <c r="E12" s="7"/>
      <c r="F12" s="7">
        <f>SUM(F14-F15)</f>
        <v>0</v>
      </c>
      <c r="G12" s="7">
        <f>SUM(G14-G15)</f>
        <v>0</v>
      </c>
      <c r="H12" s="7">
        <f>SUM(H14-H15)</f>
        <v>0</v>
      </c>
      <c r="I12" s="7"/>
      <c r="J12" s="7">
        <f>SUM(J14-J15)</f>
        <v>0</v>
      </c>
      <c r="K12" s="7"/>
    </row>
    <row r="13" spans="1:11" s="11" customFormat="1" x14ac:dyDescent="0.25">
      <c r="A13" s="12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s="11" customFormat="1" x14ac:dyDescent="0.25">
      <c r="A14" s="13" t="s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s="11" customFormat="1" x14ac:dyDescent="0.25">
      <c r="A15" s="13" t="s">
        <v>6</v>
      </c>
      <c r="B15" s="7">
        <v>0</v>
      </c>
      <c r="C15" s="7">
        <v>0</v>
      </c>
      <c r="D15" s="7">
        <v>0</v>
      </c>
      <c r="E15" s="7"/>
      <c r="F15" s="7"/>
      <c r="G15" s="7"/>
      <c r="H15" s="7"/>
      <c r="I15" s="7"/>
      <c r="J15" s="7"/>
      <c r="K15" s="7"/>
    </row>
    <row r="16" spans="1:11" ht="31.5" x14ac:dyDescent="0.25">
      <c r="A16" s="21" t="s">
        <v>8</v>
      </c>
      <c r="B16" s="7">
        <f>SUM(B17-B18)</f>
        <v>-100000</v>
      </c>
      <c r="C16" s="7">
        <f>SUM(C17-C18)</f>
        <v>-55000</v>
      </c>
      <c r="D16" s="7">
        <f>SUM(D17-D18)</f>
        <v>-45000</v>
      </c>
      <c r="E16" s="7" t="s">
        <v>11</v>
      </c>
      <c r="F16" s="7">
        <f>SUM(F17-F18)</f>
        <v>-95000</v>
      </c>
      <c r="G16" s="7">
        <f>SUM(G17-G18)</f>
        <v>0</v>
      </c>
      <c r="H16" s="7">
        <f>SUM(H17-H18)</f>
        <v>-95000</v>
      </c>
      <c r="I16" s="7" t="s">
        <v>10</v>
      </c>
      <c r="J16" s="7">
        <f>SUM(J17-J18)</f>
        <v>0</v>
      </c>
      <c r="K16" s="7" t="s">
        <v>10</v>
      </c>
    </row>
    <row r="17" spans="1:11" x14ac:dyDescent="0.25">
      <c r="A17" s="5" t="s">
        <v>5</v>
      </c>
      <c r="B17" s="7">
        <f>SUM(B10+B14)</f>
        <v>0</v>
      </c>
      <c r="C17" s="7">
        <f>SUM(C10+C14)</f>
        <v>0</v>
      </c>
      <c r="D17" s="7">
        <f>SUM(D10+D14)</f>
        <v>0</v>
      </c>
      <c r="E17" s="7"/>
      <c r="F17" s="7">
        <f>SUM(F10+F14)</f>
        <v>0</v>
      </c>
      <c r="G17" s="7">
        <f>SUM(G10+G14)</f>
        <v>0</v>
      </c>
      <c r="H17" s="7">
        <f>SUM(H10+H14)</f>
        <v>0</v>
      </c>
      <c r="I17" s="7"/>
      <c r="J17" s="7">
        <f>SUM(J10+J14)</f>
        <v>0</v>
      </c>
      <c r="K17" s="7"/>
    </row>
    <row r="18" spans="1:11" x14ac:dyDescent="0.25">
      <c r="A18" s="5" t="s">
        <v>6</v>
      </c>
      <c r="B18" s="7">
        <f>SUM(B15)+B11</f>
        <v>100000</v>
      </c>
      <c r="C18" s="7">
        <f>SUM(C15)+C11</f>
        <v>55000</v>
      </c>
      <c r="D18" s="7">
        <f>SUM(D15)+D11</f>
        <v>45000</v>
      </c>
      <c r="E18" s="7"/>
      <c r="F18" s="7">
        <f>SUM(F15)+F11</f>
        <v>95000</v>
      </c>
      <c r="G18" s="7">
        <f>SUM(G15)+G11</f>
        <v>0</v>
      </c>
      <c r="H18" s="7">
        <f>SUM(H15)+H11</f>
        <v>95000</v>
      </c>
      <c r="I18" s="7"/>
      <c r="J18" s="7">
        <f>SUM(J15)+J11</f>
        <v>0</v>
      </c>
      <c r="K18" s="7"/>
    </row>
    <row r="20" spans="1:11" ht="32.25" customHeight="1" x14ac:dyDescent="0.25">
      <c r="A20" s="8"/>
      <c r="B20" s="8"/>
    </row>
  </sheetData>
  <mergeCells count="2">
    <mergeCell ref="A6:J6"/>
    <mergeCell ref="A4:K4"/>
  </mergeCells>
  <pageMargins left="0.9055118110236221" right="0.11811023622047245" top="0.35433070866141736" bottom="0.35433070866141736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внут.заимс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Мария Молчанова</cp:lastModifiedBy>
  <cp:lastPrinted>2026-01-19T06:15:33Z</cp:lastPrinted>
  <dcterms:created xsi:type="dcterms:W3CDTF">2016-11-10T06:54:02Z</dcterms:created>
  <dcterms:modified xsi:type="dcterms:W3CDTF">2026-01-19T08:51:06Z</dcterms:modified>
</cp:coreProperties>
</file>