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Источн" sheetId="1" r:id="rId1"/>
  </sheets>
  <calcPr calcId="145621"/>
</workbook>
</file>

<file path=xl/calcChain.xml><?xml version="1.0" encoding="utf-8"?>
<calcChain xmlns="http://schemas.openxmlformats.org/spreadsheetml/2006/main">
  <c r="C13" i="1" l="1"/>
  <c r="C10" i="1" s="1"/>
  <c r="C15" i="1"/>
  <c r="C19" i="1"/>
  <c r="C21" i="1"/>
  <c r="C24" i="1"/>
  <c r="C9" i="1" l="1"/>
  <c r="D24" i="1"/>
  <c r="D21" i="1"/>
  <c r="D19" i="1"/>
  <c r="D15" i="1"/>
  <c r="D13" i="1"/>
  <c r="D10" i="1" l="1"/>
  <c r="D9" i="1" s="1"/>
  <c r="F24" i="1"/>
  <c r="E24" i="1"/>
  <c r="F22" i="1"/>
  <c r="F21" i="1" s="1"/>
  <c r="F20" i="1" s="1"/>
  <c r="F19" i="1" s="1"/>
  <c r="E22" i="1"/>
  <c r="E21" i="1" s="1"/>
  <c r="E20" i="1" s="1"/>
  <c r="E19" i="1" s="1"/>
  <c r="F15" i="1"/>
  <c r="E15" i="1"/>
  <c r="F13" i="1"/>
  <c r="E13" i="1"/>
  <c r="F11" i="1"/>
  <c r="E11" i="1"/>
  <c r="E10" i="1" l="1"/>
  <c r="E9" i="1" s="1"/>
  <c r="F10" i="1"/>
  <c r="F9" i="1" s="1"/>
</calcChain>
</file>

<file path=xl/sharedStrings.xml><?xml version="1.0" encoding="utf-8"?>
<sst xmlns="http://schemas.openxmlformats.org/spreadsheetml/2006/main" count="47" uniqueCount="46">
  <si>
    <t>Приложение 4</t>
  </si>
  <si>
    <t>(тыс. рублей)</t>
  </si>
  <si>
    <t>Код бюджетной классификации РФ</t>
  </si>
  <si>
    <t>Наименование источника средств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</si>
  <si>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</si>
  <si>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</si>
  <si>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</si>
  <si>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</si>
  <si>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</si>
  <si>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Привлечение  кредитов от кредитных организаций в валюте Российской Федерации</t>
  </si>
  <si>
    <t>01 02 00 00 04 0000 710</t>
  </si>
  <si>
    <t>Привлечение городскими округами кредитов от кредитных организаций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</si>
  <si>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</si>
  <si>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</si>
  <si>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</si>
  <si>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городскими округами кредитов от кредитных организаций в валюте Российской Федерации</t>
  </si>
  <si>
    <t>01 03 00 00 00 0000 000</t>
  </si>
  <si>
    <t>Бюджетные кредиты из других бюджетов бюджетной системы Российской Федерации</t>
  </si>
  <si>
    <t>01 03 01 00 00 0000 000</t>
  </si>
  <si>
    <t>Бюджетные кредиты из других бюджетов бюджетной системы Российской Федерации в валюте Российской Федерации</t>
  </si>
  <si>
    <t>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</si>
  <si>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</si>
  <si>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</si>
  <si>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</si>
  <si>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</si>
  <si>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 средств бюджетов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</si>
  <si>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</si>
  <si>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</si>
  <si>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</si>
  <si>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</si>
  <si>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</si>
  <si>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</si>
  <si>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</si>
  <si>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 бюджетов городских округов</t>
  </si>
  <si>
    <t>01 06 00 00 00 0000 000</t>
  </si>
  <si>
    <t>Иные источники внутреннего финансирования  дефицитов бюджетов</t>
  </si>
  <si>
    <t>01 06 10 00 00 0000 000</t>
  </si>
  <si>
    <t>Операции по управлению остатками средств на единых счетах бюджетов</t>
  </si>
  <si>
    <t>2026 год</t>
  </si>
  <si>
    <t>2027 год</t>
  </si>
  <si>
    <t>к решению Собрания депутатов</t>
  </si>
  <si>
    <t>Миасского городского округа Челябинской области</t>
  </si>
  <si>
    <t>Источники 
внутреннего финансирования дефицита бюджета Миасского  городского округа Челябинской области
на 2026 год  и на  плановый период 2027 и 2028 годов</t>
  </si>
  <si>
    <t>2028 год</t>
  </si>
  <si>
    <t xml:space="preserve">от </t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</si>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</sst>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9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49" fontId="3" fillId="0" borderId="0" xfId="1" applyNumberFormat="1" applyFont="1" applyAlignment="1">
      <alignment horizontal="left"/>
    </xf>
    <xf numFmtId="0" fontId="3" fillId="0" borderId="0" xfId="1" applyFont="1" applyAlignment="1"/>
    <xf numFmtId="0" fontId="3" fillId="0" borderId="0" xfId="1" applyFont="1" applyFill="1" applyAlignment="1">
      <alignment horizontal="right"/>
    </xf>
    <xf numFmtId="0" fontId="3" fillId="0" borderId="0" xfId="1" applyFont="1"/>
    <xf numFmtId="0" fontId="4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49" fontId="3" fillId="0" borderId="0" xfId="1" applyNumberFormat="1" applyFont="1" applyFill="1" applyAlignment="1">
      <alignment horizontal="left"/>
    </xf>
    <xf numFmtId="0" fontId="3" fillId="0" borderId="0" xfId="1" applyFont="1" applyFill="1" applyAlignment="1"/>
    <xf numFmtId="49" fontId="3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2" applyFont="1" applyFill="1" applyBorder="1" applyAlignment="1">
      <alignment horizontal="justify" vertical="center" wrapText="1"/>
    </xf>
    <xf numFmtId="0" fontId="3" fillId="0" borderId="1" xfId="2" applyFont="1" applyFill="1" applyBorder="1" applyAlignment="1">
      <alignment horizontal="justify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1" applyFont="1" applyFill="1"/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10" fillId="0" borderId="0" xfId="1" applyFont="1"/>
    <xf numFmtId="0" fontId="3" fillId="2" borderId="0" xfId="5" applyFont="1" applyFill="1" applyAlignment="1">
      <alignment horizontal="right" vertical="center" wrapText="1"/>
    </xf>
    <xf numFmtId="0" fontId="3" fillId="2" borderId="0" xfId="4" applyFont="1" applyFill="1" applyAlignment="1">
      <alignment horizontal="right" vertical="center"/>
    </xf>
    <xf numFmtId="0" fontId="3" fillId="0" borderId="0" xfId="4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 wrapText="1"/>
    </xf>
    <xf numFmtId="0" fontId="3" fillId="0" borderId="0" xfId="5" applyFont="1" applyFill="1" applyAlignment="1">
      <alignment horizontal="right" vertical="center"/>
    </xf>
    <xf numFmtId="0" fontId="3" fillId="3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justify" wrapText="1"/>
    </xf>
  </cellXfs>
  <cellStyles count="10">
    <cellStyle name="Обычный" xfId="0" builtinId="0"/>
    <cellStyle name="Обычный 2" xfId="3"/>
    <cellStyle name="Обычный 2 2" xfId="4"/>
    <cellStyle name="Обычный 2 3" xfId="5"/>
    <cellStyle name="Обычный 3" xfId="6"/>
    <cellStyle name="Обычный 3 2" xfId="7"/>
    <cellStyle name="Обычный 4" xfId="8"/>
    <cellStyle name="Обычный_Источники" xfId="2"/>
    <cellStyle name="Обычный_Приложение №1+№4" xfId="1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topLeftCell="A8" workbookViewId="0">
      <selection activeCell="M13" sqref="M13"/>
    </sheetView>
  </sheetViews>
  <sheetFormatPr defaultRowHeight="15.75" x14ac:dyDescent="0.25"/>
  <cols>
    <col min="1" max="1" width="25.42578125" style="1" customWidth="1"/>
    <col min="2" max="2" width="60.28515625" style="2" customWidth="1"/>
    <col min="3" max="3" width="13.5703125" style="9" hidden="1" customWidth="1"/>
    <col min="4" max="4" width="13.5703125" style="9" customWidth="1"/>
    <col min="5" max="5" width="15.7109375" style="4" customWidth="1"/>
    <col min="6" max="6" width="14.7109375" style="16" customWidth="1"/>
    <col min="7" max="7" width="2.85546875" style="4" customWidth="1"/>
    <col min="8" max="251" width="9.140625" style="4"/>
    <col min="252" max="252" width="27.5703125" style="4" customWidth="1"/>
    <col min="253" max="253" width="51.7109375" style="4" customWidth="1"/>
    <col min="254" max="254" width="0" style="4" hidden="1" customWidth="1"/>
    <col min="255" max="255" width="14.7109375" style="4" customWidth="1"/>
    <col min="256" max="257" width="0" style="4" hidden="1" customWidth="1"/>
    <col min="258" max="259" width="12.85546875" style="4" customWidth="1"/>
    <col min="260" max="507" width="9.140625" style="4"/>
    <col min="508" max="508" width="27.5703125" style="4" customWidth="1"/>
    <col min="509" max="509" width="51.7109375" style="4" customWidth="1"/>
    <col min="510" max="510" width="0" style="4" hidden="1" customWidth="1"/>
    <col min="511" max="511" width="14.7109375" style="4" customWidth="1"/>
    <col min="512" max="513" width="0" style="4" hidden="1" customWidth="1"/>
    <col min="514" max="515" width="12.85546875" style="4" customWidth="1"/>
    <col min="516" max="763" width="9.140625" style="4"/>
    <col min="764" max="764" width="27.5703125" style="4" customWidth="1"/>
    <col min="765" max="765" width="51.7109375" style="4" customWidth="1"/>
    <col min="766" max="766" width="0" style="4" hidden="1" customWidth="1"/>
    <col min="767" max="767" width="14.7109375" style="4" customWidth="1"/>
    <col min="768" max="769" width="0" style="4" hidden="1" customWidth="1"/>
    <col min="770" max="771" width="12.85546875" style="4" customWidth="1"/>
    <col min="772" max="1019" width="9.140625" style="4"/>
    <col min="1020" max="1020" width="27.5703125" style="4" customWidth="1"/>
    <col min="1021" max="1021" width="51.7109375" style="4" customWidth="1"/>
    <col min="1022" max="1022" width="0" style="4" hidden="1" customWidth="1"/>
    <col min="1023" max="1023" width="14.7109375" style="4" customWidth="1"/>
    <col min="1024" max="1025" width="0" style="4" hidden="1" customWidth="1"/>
    <col min="1026" max="1027" width="12.85546875" style="4" customWidth="1"/>
    <col min="1028" max="1275" width="9.140625" style="4"/>
    <col min="1276" max="1276" width="27.5703125" style="4" customWidth="1"/>
    <col min="1277" max="1277" width="51.7109375" style="4" customWidth="1"/>
    <col min="1278" max="1278" width="0" style="4" hidden="1" customWidth="1"/>
    <col min="1279" max="1279" width="14.7109375" style="4" customWidth="1"/>
    <col min="1280" max="1281" width="0" style="4" hidden="1" customWidth="1"/>
    <col min="1282" max="1283" width="12.85546875" style="4" customWidth="1"/>
    <col min="1284" max="1531" width="9.140625" style="4"/>
    <col min="1532" max="1532" width="27.5703125" style="4" customWidth="1"/>
    <col min="1533" max="1533" width="51.7109375" style="4" customWidth="1"/>
    <col min="1534" max="1534" width="0" style="4" hidden="1" customWidth="1"/>
    <col min="1535" max="1535" width="14.7109375" style="4" customWidth="1"/>
    <col min="1536" max="1537" width="0" style="4" hidden="1" customWidth="1"/>
    <col min="1538" max="1539" width="12.85546875" style="4" customWidth="1"/>
    <col min="1540" max="1787" width="9.140625" style="4"/>
    <col min="1788" max="1788" width="27.5703125" style="4" customWidth="1"/>
    <col min="1789" max="1789" width="51.7109375" style="4" customWidth="1"/>
    <col min="1790" max="1790" width="0" style="4" hidden="1" customWidth="1"/>
    <col min="1791" max="1791" width="14.7109375" style="4" customWidth="1"/>
    <col min="1792" max="1793" width="0" style="4" hidden="1" customWidth="1"/>
    <col min="1794" max="1795" width="12.85546875" style="4" customWidth="1"/>
    <col min="1796" max="2043" width="9.140625" style="4"/>
    <col min="2044" max="2044" width="27.5703125" style="4" customWidth="1"/>
    <col min="2045" max="2045" width="51.7109375" style="4" customWidth="1"/>
    <col min="2046" max="2046" width="0" style="4" hidden="1" customWidth="1"/>
    <col min="2047" max="2047" width="14.7109375" style="4" customWidth="1"/>
    <col min="2048" max="2049" width="0" style="4" hidden="1" customWidth="1"/>
    <col min="2050" max="2051" width="12.85546875" style="4" customWidth="1"/>
    <col min="2052" max="2299" width="9.140625" style="4"/>
    <col min="2300" max="2300" width="27.5703125" style="4" customWidth="1"/>
    <col min="2301" max="2301" width="51.7109375" style="4" customWidth="1"/>
    <col min="2302" max="2302" width="0" style="4" hidden="1" customWidth="1"/>
    <col min="2303" max="2303" width="14.7109375" style="4" customWidth="1"/>
    <col min="2304" max="2305" width="0" style="4" hidden="1" customWidth="1"/>
    <col min="2306" max="2307" width="12.85546875" style="4" customWidth="1"/>
    <col min="2308" max="2555" width="9.140625" style="4"/>
    <col min="2556" max="2556" width="27.5703125" style="4" customWidth="1"/>
    <col min="2557" max="2557" width="51.7109375" style="4" customWidth="1"/>
    <col min="2558" max="2558" width="0" style="4" hidden="1" customWidth="1"/>
    <col min="2559" max="2559" width="14.7109375" style="4" customWidth="1"/>
    <col min="2560" max="2561" width="0" style="4" hidden="1" customWidth="1"/>
    <col min="2562" max="2563" width="12.85546875" style="4" customWidth="1"/>
    <col min="2564" max="2811" width="9.140625" style="4"/>
    <col min="2812" max="2812" width="27.5703125" style="4" customWidth="1"/>
    <col min="2813" max="2813" width="51.7109375" style="4" customWidth="1"/>
    <col min="2814" max="2814" width="0" style="4" hidden="1" customWidth="1"/>
    <col min="2815" max="2815" width="14.7109375" style="4" customWidth="1"/>
    <col min="2816" max="2817" width="0" style="4" hidden="1" customWidth="1"/>
    <col min="2818" max="2819" width="12.85546875" style="4" customWidth="1"/>
    <col min="2820" max="3067" width="9.140625" style="4"/>
    <col min="3068" max="3068" width="27.5703125" style="4" customWidth="1"/>
    <col min="3069" max="3069" width="51.7109375" style="4" customWidth="1"/>
    <col min="3070" max="3070" width="0" style="4" hidden="1" customWidth="1"/>
    <col min="3071" max="3071" width="14.7109375" style="4" customWidth="1"/>
    <col min="3072" max="3073" width="0" style="4" hidden="1" customWidth="1"/>
    <col min="3074" max="3075" width="12.85546875" style="4" customWidth="1"/>
    <col min="3076" max="3323" width="9.140625" style="4"/>
    <col min="3324" max="3324" width="27.5703125" style="4" customWidth="1"/>
    <col min="3325" max="3325" width="51.7109375" style="4" customWidth="1"/>
    <col min="3326" max="3326" width="0" style="4" hidden="1" customWidth="1"/>
    <col min="3327" max="3327" width="14.7109375" style="4" customWidth="1"/>
    <col min="3328" max="3329" width="0" style="4" hidden="1" customWidth="1"/>
    <col min="3330" max="3331" width="12.85546875" style="4" customWidth="1"/>
    <col min="3332" max="3579" width="9.140625" style="4"/>
    <col min="3580" max="3580" width="27.5703125" style="4" customWidth="1"/>
    <col min="3581" max="3581" width="51.7109375" style="4" customWidth="1"/>
    <col min="3582" max="3582" width="0" style="4" hidden="1" customWidth="1"/>
    <col min="3583" max="3583" width="14.7109375" style="4" customWidth="1"/>
    <col min="3584" max="3585" width="0" style="4" hidden="1" customWidth="1"/>
    <col min="3586" max="3587" width="12.85546875" style="4" customWidth="1"/>
    <col min="3588" max="3835" width="9.140625" style="4"/>
    <col min="3836" max="3836" width="27.5703125" style="4" customWidth="1"/>
    <col min="3837" max="3837" width="51.7109375" style="4" customWidth="1"/>
    <col min="3838" max="3838" width="0" style="4" hidden="1" customWidth="1"/>
    <col min="3839" max="3839" width="14.7109375" style="4" customWidth="1"/>
    <col min="3840" max="3841" width="0" style="4" hidden="1" customWidth="1"/>
    <col min="3842" max="3843" width="12.85546875" style="4" customWidth="1"/>
    <col min="3844" max="4091" width="9.140625" style="4"/>
    <col min="4092" max="4092" width="27.5703125" style="4" customWidth="1"/>
    <col min="4093" max="4093" width="51.7109375" style="4" customWidth="1"/>
    <col min="4094" max="4094" width="0" style="4" hidden="1" customWidth="1"/>
    <col min="4095" max="4095" width="14.7109375" style="4" customWidth="1"/>
    <col min="4096" max="4097" width="0" style="4" hidden="1" customWidth="1"/>
    <col min="4098" max="4099" width="12.85546875" style="4" customWidth="1"/>
    <col min="4100" max="4347" width="9.140625" style="4"/>
    <col min="4348" max="4348" width="27.5703125" style="4" customWidth="1"/>
    <col min="4349" max="4349" width="51.7109375" style="4" customWidth="1"/>
    <col min="4350" max="4350" width="0" style="4" hidden="1" customWidth="1"/>
    <col min="4351" max="4351" width="14.7109375" style="4" customWidth="1"/>
    <col min="4352" max="4353" width="0" style="4" hidden="1" customWidth="1"/>
    <col min="4354" max="4355" width="12.85546875" style="4" customWidth="1"/>
    <col min="4356" max="4603" width="9.140625" style="4"/>
    <col min="4604" max="4604" width="27.5703125" style="4" customWidth="1"/>
    <col min="4605" max="4605" width="51.7109375" style="4" customWidth="1"/>
    <col min="4606" max="4606" width="0" style="4" hidden="1" customWidth="1"/>
    <col min="4607" max="4607" width="14.7109375" style="4" customWidth="1"/>
    <col min="4608" max="4609" width="0" style="4" hidden="1" customWidth="1"/>
    <col min="4610" max="4611" width="12.85546875" style="4" customWidth="1"/>
    <col min="4612" max="4859" width="9.140625" style="4"/>
    <col min="4860" max="4860" width="27.5703125" style="4" customWidth="1"/>
    <col min="4861" max="4861" width="51.7109375" style="4" customWidth="1"/>
    <col min="4862" max="4862" width="0" style="4" hidden="1" customWidth="1"/>
    <col min="4863" max="4863" width="14.7109375" style="4" customWidth="1"/>
    <col min="4864" max="4865" width="0" style="4" hidden="1" customWidth="1"/>
    <col min="4866" max="4867" width="12.85546875" style="4" customWidth="1"/>
    <col min="4868" max="5115" width="9.140625" style="4"/>
    <col min="5116" max="5116" width="27.5703125" style="4" customWidth="1"/>
    <col min="5117" max="5117" width="51.7109375" style="4" customWidth="1"/>
    <col min="5118" max="5118" width="0" style="4" hidden="1" customWidth="1"/>
    <col min="5119" max="5119" width="14.7109375" style="4" customWidth="1"/>
    <col min="5120" max="5121" width="0" style="4" hidden="1" customWidth="1"/>
    <col min="5122" max="5123" width="12.85546875" style="4" customWidth="1"/>
    <col min="5124" max="5371" width="9.140625" style="4"/>
    <col min="5372" max="5372" width="27.5703125" style="4" customWidth="1"/>
    <col min="5373" max="5373" width="51.7109375" style="4" customWidth="1"/>
    <col min="5374" max="5374" width="0" style="4" hidden="1" customWidth="1"/>
    <col min="5375" max="5375" width="14.7109375" style="4" customWidth="1"/>
    <col min="5376" max="5377" width="0" style="4" hidden="1" customWidth="1"/>
    <col min="5378" max="5379" width="12.85546875" style="4" customWidth="1"/>
    <col min="5380" max="5627" width="9.140625" style="4"/>
    <col min="5628" max="5628" width="27.5703125" style="4" customWidth="1"/>
    <col min="5629" max="5629" width="51.7109375" style="4" customWidth="1"/>
    <col min="5630" max="5630" width="0" style="4" hidden="1" customWidth="1"/>
    <col min="5631" max="5631" width="14.7109375" style="4" customWidth="1"/>
    <col min="5632" max="5633" width="0" style="4" hidden="1" customWidth="1"/>
    <col min="5634" max="5635" width="12.85546875" style="4" customWidth="1"/>
    <col min="5636" max="5883" width="9.140625" style="4"/>
    <col min="5884" max="5884" width="27.5703125" style="4" customWidth="1"/>
    <col min="5885" max="5885" width="51.7109375" style="4" customWidth="1"/>
    <col min="5886" max="5886" width="0" style="4" hidden="1" customWidth="1"/>
    <col min="5887" max="5887" width="14.7109375" style="4" customWidth="1"/>
    <col min="5888" max="5889" width="0" style="4" hidden="1" customWidth="1"/>
    <col min="5890" max="5891" width="12.85546875" style="4" customWidth="1"/>
    <col min="5892" max="6139" width="9.140625" style="4"/>
    <col min="6140" max="6140" width="27.5703125" style="4" customWidth="1"/>
    <col min="6141" max="6141" width="51.7109375" style="4" customWidth="1"/>
    <col min="6142" max="6142" width="0" style="4" hidden="1" customWidth="1"/>
    <col min="6143" max="6143" width="14.7109375" style="4" customWidth="1"/>
    <col min="6144" max="6145" width="0" style="4" hidden="1" customWidth="1"/>
    <col min="6146" max="6147" width="12.85546875" style="4" customWidth="1"/>
    <col min="6148" max="6395" width="9.140625" style="4"/>
    <col min="6396" max="6396" width="27.5703125" style="4" customWidth="1"/>
    <col min="6397" max="6397" width="51.7109375" style="4" customWidth="1"/>
    <col min="6398" max="6398" width="0" style="4" hidden="1" customWidth="1"/>
    <col min="6399" max="6399" width="14.7109375" style="4" customWidth="1"/>
    <col min="6400" max="6401" width="0" style="4" hidden="1" customWidth="1"/>
    <col min="6402" max="6403" width="12.85546875" style="4" customWidth="1"/>
    <col min="6404" max="6651" width="9.140625" style="4"/>
    <col min="6652" max="6652" width="27.5703125" style="4" customWidth="1"/>
    <col min="6653" max="6653" width="51.7109375" style="4" customWidth="1"/>
    <col min="6654" max="6654" width="0" style="4" hidden="1" customWidth="1"/>
    <col min="6655" max="6655" width="14.7109375" style="4" customWidth="1"/>
    <col min="6656" max="6657" width="0" style="4" hidden="1" customWidth="1"/>
    <col min="6658" max="6659" width="12.85546875" style="4" customWidth="1"/>
    <col min="6660" max="6907" width="9.140625" style="4"/>
    <col min="6908" max="6908" width="27.5703125" style="4" customWidth="1"/>
    <col min="6909" max="6909" width="51.7109375" style="4" customWidth="1"/>
    <col min="6910" max="6910" width="0" style="4" hidden="1" customWidth="1"/>
    <col min="6911" max="6911" width="14.7109375" style="4" customWidth="1"/>
    <col min="6912" max="6913" width="0" style="4" hidden="1" customWidth="1"/>
    <col min="6914" max="6915" width="12.85546875" style="4" customWidth="1"/>
    <col min="6916" max="7163" width="9.140625" style="4"/>
    <col min="7164" max="7164" width="27.5703125" style="4" customWidth="1"/>
    <col min="7165" max="7165" width="51.7109375" style="4" customWidth="1"/>
    <col min="7166" max="7166" width="0" style="4" hidden="1" customWidth="1"/>
    <col min="7167" max="7167" width="14.7109375" style="4" customWidth="1"/>
    <col min="7168" max="7169" width="0" style="4" hidden="1" customWidth="1"/>
    <col min="7170" max="7171" width="12.85546875" style="4" customWidth="1"/>
    <col min="7172" max="7419" width="9.140625" style="4"/>
    <col min="7420" max="7420" width="27.5703125" style="4" customWidth="1"/>
    <col min="7421" max="7421" width="51.7109375" style="4" customWidth="1"/>
    <col min="7422" max="7422" width="0" style="4" hidden="1" customWidth="1"/>
    <col min="7423" max="7423" width="14.7109375" style="4" customWidth="1"/>
    <col min="7424" max="7425" width="0" style="4" hidden="1" customWidth="1"/>
    <col min="7426" max="7427" width="12.85546875" style="4" customWidth="1"/>
    <col min="7428" max="7675" width="9.140625" style="4"/>
    <col min="7676" max="7676" width="27.5703125" style="4" customWidth="1"/>
    <col min="7677" max="7677" width="51.7109375" style="4" customWidth="1"/>
    <col min="7678" max="7678" width="0" style="4" hidden="1" customWidth="1"/>
    <col min="7679" max="7679" width="14.7109375" style="4" customWidth="1"/>
    <col min="7680" max="7681" width="0" style="4" hidden="1" customWidth="1"/>
    <col min="7682" max="7683" width="12.85546875" style="4" customWidth="1"/>
    <col min="7684" max="7931" width="9.140625" style="4"/>
    <col min="7932" max="7932" width="27.5703125" style="4" customWidth="1"/>
    <col min="7933" max="7933" width="51.7109375" style="4" customWidth="1"/>
    <col min="7934" max="7934" width="0" style="4" hidden="1" customWidth="1"/>
    <col min="7935" max="7935" width="14.7109375" style="4" customWidth="1"/>
    <col min="7936" max="7937" width="0" style="4" hidden="1" customWidth="1"/>
    <col min="7938" max="7939" width="12.85546875" style="4" customWidth="1"/>
    <col min="7940" max="8187" width="9.140625" style="4"/>
    <col min="8188" max="8188" width="27.5703125" style="4" customWidth="1"/>
    <col min="8189" max="8189" width="51.7109375" style="4" customWidth="1"/>
    <col min="8190" max="8190" width="0" style="4" hidden="1" customWidth="1"/>
    <col min="8191" max="8191" width="14.7109375" style="4" customWidth="1"/>
    <col min="8192" max="8193" width="0" style="4" hidden="1" customWidth="1"/>
    <col min="8194" max="8195" width="12.85546875" style="4" customWidth="1"/>
    <col min="8196" max="8443" width="9.140625" style="4"/>
    <col min="8444" max="8444" width="27.5703125" style="4" customWidth="1"/>
    <col min="8445" max="8445" width="51.7109375" style="4" customWidth="1"/>
    <col min="8446" max="8446" width="0" style="4" hidden="1" customWidth="1"/>
    <col min="8447" max="8447" width="14.7109375" style="4" customWidth="1"/>
    <col min="8448" max="8449" width="0" style="4" hidden="1" customWidth="1"/>
    <col min="8450" max="8451" width="12.85546875" style="4" customWidth="1"/>
    <col min="8452" max="8699" width="9.140625" style="4"/>
    <col min="8700" max="8700" width="27.5703125" style="4" customWidth="1"/>
    <col min="8701" max="8701" width="51.7109375" style="4" customWidth="1"/>
    <col min="8702" max="8702" width="0" style="4" hidden="1" customWidth="1"/>
    <col min="8703" max="8703" width="14.7109375" style="4" customWidth="1"/>
    <col min="8704" max="8705" width="0" style="4" hidden="1" customWidth="1"/>
    <col min="8706" max="8707" width="12.85546875" style="4" customWidth="1"/>
    <col min="8708" max="8955" width="9.140625" style="4"/>
    <col min="8956" max="8956" width="27.5703125" style="4" customWidth="1"/>
    <col min="8957" max="8957" width="51.7109375" style="4" customWidth="1"/>
    <col min="8958" max="8958" width="0" style="4" hidden="1" customWidth="1"/>
    <col min="8959" max="8959" width="14.7109375" style="4" customWidth="1"/>
    <col min="8960" max="8961" width="0" style="4" hidden="1" customWidth="1"/>
    <col min="8962" max="8963" width="12.85546875" style="4" customWidth="1"/>
    <col min="8964" max="9211" width="9.140625" style="4"/>
    <col min="9212" max="9212" width="27.5703125" style="4" customWidth="1"/>
    <col min="9213" max="9213" width="51.7109375" style="4" customWidth="1"/>
    <col min="9214" max="9214" width="0" style="4" hidden="1" customWidth="1"/>
    <col min="9215" max="9215" width="14.7109375" style="4" customWidth="1"/>
    <col min="9216" max="9217" width="0" style="4" hidden="1" customWidth="1"/>
    <col min="9218" max="9219" width="12.85546875" style="4" customWidth="1"/>
    <col min="9220" max="9467" width="9.140625" style="4"/>
    <col min="9468" max="9468" width="27.5703125" style="4" customWidth="1"/>
    <col min="9469" max="9469" width="51.7109375" style="4" customWidth="1"/>
    <col min="9470" max="9470" width="0" style="4" hidden="1" customWidth="1"/>
    <col min="9471" max="9471" width="14.7109375" style="4" customWidth="1"/>
    <col min="9472" max="9473" width="0" style="4" hidden="1" customWidth="1"/>
    <col min="9474" max="9475" width="12.85546875" style="4" customWidth="1"/>
    <col min="9476" max="9723" width="9.140625" style="4"/>
    <col min="9724" max="9724" width="27.5703125" style="4" customWidth="1"/>
    <col min="9725" max="9725" width="51.7109375" style="4" customWidth="1"/>
    <col min="9726" max="9726" width="0" style="4" hidden="1" customWidth="1"/>
    <col min="9727" max="9727" width="14.7109375" style="4" customWidth="1"/>
    <col min="9728" max="9729" width="0" style="4" hidden="1" customWidth="1"/>
    <col min="9730" max="9731" width="12.85546875" style="4" customWidth="1"/>
    <col min="9732" max="9979" width="9.140625" style="4"/>
    <col min="9980" max="9980" width="27.5703125" style="4" customWidth="1"/>
    <col min="9981" max="9981" width="51.7109375" style="4" customWidth="1"/>
    <col min="9982" max="9982" width="0" style="4" hidden="1" customWidth="1"/>
    <col min="9983" max="9983" width="14.7109375" style="4" customWidth="1"/>
    <col min="9984" max="9985" width="0" style="4" hidden="1" customWidth="1"/>
    <col min="9986" max="9987" width="12.85546875" style="4" customWidth="1"/>
    <col min="9988" max="10235" width="9.140625" style="4"/>
    <col min="10236" max="10236" width="27.5703125" style="4" customWidth="1"/>
    <col min="10237" max="10237" width="51.7109375" style="4" customWidth="1"/>
    <col min="10238" max="10238" width="0" style="4" hidden="1" customWidth="1"/>
    <col min="10239" max="10239" width="14.7109375" style="4" customWidth="1"/>
    <col min="10240" max="10241" width="0" style="4" hidden="1" customWidth="1"/>
    <col min="10242" max="10243" width="12.85546875" style="4" customWidth="1"/>
    <col min="10244" max="10491" width="9.140625" style="4"/>
    <col min="10492" max="10492" width="27.5703125" style="4" customWidth="1"/>
    <col min="10493" max="10493" width="51.7109375" style="4" customWidth="1"/>
    <col min="10494" max="10494" width="0" style="4" hidden="1" customWidth="1"/>
    <col min="10495" max="10495" width="14.7109375" style="4" customWidth="1"/>
    <col min="10496" max="10497" width="0" style="4" hidden="1" customWidth="1"/>
    <col min="10498" max="10499" width="12.85546875" style="4" customWidth="1"/>
    <col min="10500" max="10747" width="9.140625" style="4"/>
    <col min="10748" max="10748" width="27.5703125" style="4" customWidth="1"/>
    <col min="10749" max="10749" width="51.7109375" style="4" customWidth="1"/>
    <col min="10750" max="10750" width="0" style="4" hidden="1" customWidth="1"/>
    <col min="10751" max="10751" width="14.7109375" style="4" customWidth="1"/>
    <col min="10752" max="10753" width="0" style="4" hidden="1" customWidth="1"/>
    <col min="10754" max="10755" width="12.85546875" style="4" customWidth="1"/>
    <col min="10756" max="11003" width="9.140625" style="4"/>
    <col min="11004" max="11004" width="27.5703125" style="4" customWidth="1"/>
    <col min="11005" max="11005" width="51.7109375" style="4" customWidth="1"/>
    <col min="11006" max="11006" width="0" style="4" hidden="1" customWidth="1"/>
    <col min="11007" max="11007" width="14.7109375" style="4" customWidth="1"/>
    <col min="11008" max="11009" width="0" style="4" hidden="1" customWidth="1"/>
    <col min="11010" max="11011" width="12.85546875" style="4" customWidth="1"/>
    <col min="11012" max="11259" width="9.140625" style="4"/>
    <col min="11260" max="11260" width="27.5703125" style="4" customWidth="1"/>
    <col min="11261" max="11261" width="51.7109375" style="4" customWidth="1"/>
    <col min="11262" max="11262" width="0" style="4" hidden="1" customWidth="1"/>
    <col min="11263" max="11263" width="14.7109375" style="4" customWidth="1"/>
    <col min="11264" max="11265" width="0" style="4" hidden="1" customWidth="1"/>
    <col min="11266" max="11267" width="12.85546875" style="4" customWidth="1"/>
    <col min="11268" max="11515" width="9.140625" style="4"/>
    <col min="11516" max="11516" width="27.5703125" style="4" customWidth="1"/>
    <col min="11517" max="11517" width="51.7109375" style="4" customWidth="1"/>
    <col min="11518" max="11518" width="0" style="4" hidden="1" customWidth="1"/>
    <col min="11519" max="11519" width="14.7109375" style="4" customWidth="1"/>
    <col min="11520" max="11521" width="0" style="4" hidden="1" customWidth="1"/>
    <col min="11522" max="11523" width="12.85546875" style="4" customWidth="1"/>
    <col min="11524" max="11771" width="9.140625" style="4"/>
    <col min="11772" max="11772" width="27.5703125" style="4" customWidth="1"/>
    <col min="11773" max="11773" width="51.7109375" style="4" customWidth="1"/>
    <col min="11774" max="11774" width="0" style="4" hidden="1" customWidth="1"/>
    <col min="11775" max="11775" width="14.7109375" style="4" customWidth="1"/>
    <col min="11776" max="11777" width="0" style="4" hidden="1" customWidth="1"/>
    <col min="11778" max="11779" width="12.85546875" style="4" customWidth="1"/>
    <col min="11780" max="12027" width="9.140625" style="4"/>
    <col min="12028" max="12028" width="27.5703125" style="4" customWidth="1"/>
    <col min="12029" max="12029" width="51.7109375" style="4" customWidth="1"/>
    <col min="12030" max="12030" width="0" style="4" hidden="1" customWidth="1"/>
    <col min="12031" max="12031" width="14.7109375" style="4" customWidth="1"/>
    <col min="12032" max="12033" width="0" style="4" hidden="1" customWidth="1"/>
    <col min="12034" max="12035" width="12.85546875" style="4" customWidth="1"/>
    <col min="12036" max="12283" width="9.140625" style="4"/>
    <col min="12284" max="12284" width="27.5703125" style="4" customWidth="1"/>
    <col min="12285" max="12285" width="51.7109375" style="4" customWidth="1"/>
    <col min="12286" max="12286" width="0" style="4" hidden="1" customWidth="1"/>
    <col min="12287" max="12287" width="14.7109375" style="4" customWidth="1"/>
    <col min="12288" max="12289" width="0" style="4" hidden="1" customWidth="1"/>
    <col min="12290" max="12291" width="12.85546875" style="4" customWidth="1"/>
    <col min="12292" max="12539" width="9.140625" style="4"/>
    <col min="12540" max="12540" width="27.5703125" style="4" customWidth="1"/>
    <col min="12541" max="12541" width="51.7109375" style="4" customWidth="1"/>
    <col min="12542" max="12542" width="0" style="4" hidden="1" customWidth="1"/>
    <col min="12543" max="12543" width="14.7109375" style="4" customWidth="1"/>
    <col min="12544" max="12545" width="0" style="4" hidden="1" customWidth="1"/>
    <col min="12546" max="12547" width="12.85546875" style="4" customWidth="1"/>
    <col min="12548" max="12795" width="9.140625" style="4"/>
    <col min="12796" max="12796" width="27.5703125" style="4" customWidth="1"/>
    <col min="12797" max="12797" width="51.7109375" style="4" customWidth="1"/>
    <col min="12798" max="12798" width="0" style="4" hidden="1" customWidth="1"/>
    <col min="12799" max="12799" width="14.7109375" style="4" customWidth="1"/>
    <col min="12800" max="12801" width="0" style="4" hidden="1" customWidth="1"/>
    <col min="12802" max="12803" width="12.85546875" style="4" customWidth="1"/>
    <col min="12804" max="13051" width="9.140625" style="4"/>
    <col min="13052" max="13052" width="27.5703125" style="4" customWidth="1"/>
    <col min="13053" max="13053" width="51.7109375" style="4" customWidth="1"/>
    <col min="13054" max="13054" width="0" style="4" hidden="1" customWidth="1"/>
    <col min="13055" max="13055" width="14.7109375" style="4" customWidth="1"/>
    <col min="13056" max="13057" width="0" style="4" hidden="1" customWidth="1"/>
    <col min="13058" max="13059" width="12.85546875" style="4" customWidth="1"/>
    <col min="13060" max="13307" width="9.140625" style="4"/>
    <col min="13308" max="13308" width="27.5703125" style="4" customWidth="1"/>
    <col min="13309" max="13309" width="51.7109375" style="4" customWidth="1"/>
    <col min="13310" max="13310" width="0" style="4" hidden="1" customWidth="1"/>
    <col min="13311" max="13311" width="14.7109375" style="4" customWidth="1"/>
    <col min="13312" max="13313" width="0" style="4" hidden="1" customWidth="1"/>
    <col min="13314" max="13315" width="12.85546875" style="4" customWidth="1"/>
    <col min="13316" max="13563" width="9.140625" style="4"/>
    <col min="13564" max="13564" width="27.5703125" style="4" customWidth="1"/>
    <col min="13565" max="13565" width="51.7109375" style="4" customWidth="1"/>
    <col min="13566" max="13566" width="0" style="4" hidden="1" customWidth="1"/>
    <col min="13567" max="13567" width="14.7109375" style="4" customWidth="1"/>
    <col min="13568" max="13569" width="0" style="4" hidden="1" customWidth="1"/>
    <col min="13570" max="13571" width="12.85546875" style="4" customWidth="1"/>
    <col min="13572" max="13819" width="9.140625" style="4"/>
    <col min="13820" max="13820" width="27.5703125" style="4" customWidth="1"/>
    <col min="13821" max="13821" width="51.7109375" style="4" customWidth="1"/>
    <col min="13822" max="13822" width="0" style="4" hidden="1" customWidth="1"/>
    <col min="13823" max="13823" width="14.7109375" style="4" customWidth="1"/>
    <col min="13824" max="13825" width="0" style="4" hidden="1" customWidth="1"/>
    <col min="13826" max="13827" width="12.85546875" style="4" customWidth="1"/>
    <col min="13828" max="14075" width="9.140625" style="4"/>
    <col min="14076" max="14076" width="27.5703125" style="4" customWidth="1"/>
    <col min="14077" max="14077" width="51.7109375" style="4" customWidth="1"/>
    <col min="14078" max="14078" width="0" style="4" hidden="1" customWidth="1"/>
    <col min="14079" max="14079" width="14.7109375" style="4" customWidth="1"/>
    <col min="14080" max="14081" width="0" style="4" hidden="1" customWidth="1"/>
    <col min="14082" max="14083" width="12.85546875" style="4" customWidth="1"/>
    <col min="14084" max="14331" width="9.140625" style="4"/>
    <col min="14332" max="14332" width="27.5703125" style="4" customWidth="1"/>
    <col min="14333" max="14333" width="51.7109375" style="4" customWidth="1"/>
    <col min="14334" max="14334" width="0" style="4" hidden="1" customWidth="1"/>
    <col min="14335" max="14335" width="14.7109375" style="4" customWidth="1"/>
    <col min="14336" max="14337" width="0" style="4" hidden="1" customWidth="1"/>
    <col min="14338" max="14339" width="12.85546875" style="4" customWidth="1"/>
    <col min="14340" max="14587" width="9.140625" style="4"/>
    <col min="14588" max="14588" width="27.5703125" style="4" customWidth="1"/>
    <col min="14589" max="14589" width="51.7109375" style="4" customWidth="1"/>
    <col min="14590" max="14590" width="0" style="4" hidden="1" customWidth="1"/>
    <col min="14591" max="14591" width="14.7109375" style="4" customWidth="1"/>
    <col min="14592" max="14593" width="0" style="4" hidden="1" customWidth="1"/>
    <col min="14594" max="14595" width="12.85546875" style="4" customWidth="1"/>
    <col min="14596" max="14843" width="9.140625" style="4"/>
    <col min="14844" max="14844" width="27.5703125" style="4" customWidth="1"/>
    <col min="14845" max="14845" width="51.7109375" style="4" customWidth="1"/>
    <col min="14846" max="14846" width="0" style="4" hidden="1" customWidth="1"/>
    <col min="14847" max="14847" width="14.7109375" style="4" customWidth="1"/>
    <col min="14848" max="14849" width="0" style="4" hidden="1" customWidth="1"/>
    <col min="14850" max="14851" width="12.85546875" style="4" customWidth="1"/>
    <col min="14852" max="15099" width="9.140625" style="4"/>
    <col min="15100" max="15100" width="27.5703125" style="4" customWidth="1"/>
    <col min="15101" max="15101" width="51.7109375" style="4" customWidth="1"/>
    <col min="15102" max="15102" width="0" style="4" hidden="1" customWidth="1"/>
    <col min="15103" max="15103" width="14.7109375" style="4" customWidth="1"/>
    <col min="15104" max="15105" width="0" style="4" hidden="1" customWidth="1"/>
    <col min="15106" max="15107" width="12.85546875" style="4" customWidth="1"/>
    <col min="15108" max="15355" width="9.140625" style="4"/>
    <col min="15356" max="15356" width="27.5703125" style="4" customWidth="1"/>
    <col min="15357" max="15357" width="51.7109375" style="4" customWidth="1"/>
    <col min="15358" max="15358" width="0" style="4" hidden="1" customWidth="1"/>
    <col min="15359" max="15359" width="14.7109375" style="4" customWidth="1"/>
    <col min="15360" max="15361" width="0" style="4" hidden="1" customWidth="1"/>
    <col min="15362" max="15363" width="12.85546875" style="4" customWidth="1"/>
    <col min="15364" max="15611" width="9.140625" style="4"/>
    <col min="15612" max="15612" width="27.5703125" style="4" customWidth="1"/>
    <col min="15613" max="15613" width="51.7109375" style="4" customWidth="1"/>
    <col min="15614" max="15614" width="0" style="4" hidden="1" customWidth="1"/>
    <col min="15615" max="15615" width="14.7109375" style="4" customWidth="1"/>
    <col min="15616" max="15617" width="0" style="4" hidden="1" customWidth="1"/>
    <col min="15618" max="15619" width="12.85546875" style="4" customWidth="1"/>
    <col min="15620" max="15867" width="9.140625" style="4"/>
    <col min="15868" max="15868" width="27.5703125" style="4" customWidth="1"/>
    <col min="15869" max="15869" width="51.7109375" style="4" customWidth="1"/>
    <col min="15870" max="15870" width="0" style="4" hidden="1" customWidth="1"/>
    <col min="15871" max="15871" width="14.7109375" style="4" customWidth="1"/>
    <col min="15872" max="15873" width="0" style="4" hidden="1" customWidth="1"/>
    <col min="15874" max="15875" width="12.85546875" style="4" customWidth="1"/>
    <col min="15876" max="16123" width="9.140625" style="4"/>
    <col min="16124" max="16124" width="27.5703125" style="4" customWidth="1"/>
    <col min="16125" max="16125" width="51.7109375" style="4" customWidth="1"/>
    <col min="16126" max="16126" width="0" style="4" hidden="1" customWidth="1"/>
    <col min="16127" max="16127" width="14.7109375" style="4" customWidth="1"/>
    <col min="16128" max="16129" width="0" style="4" hidden="1" customWidth="1"/>
    <col min="16130" max="16131" width="12.85546875" style="4" customWidth="1"/>
    <col min="16132" max="16384" width="9.140625" style="4"/>
  </cols>
  <sheetData>
    <row r="1" spans="1:6" hidden="1" x14ac:dyDescent="0.25">
      <c r="C1" s="3" t="s">
        <v>0</v>
      </c>
      <c r="D1" s="3"/>
    </row>
    <row r="2" spans="1:6" ht="18" customHeight="1" x14ac:dyDescent="0.25">
      <c r="B2" s="5"/>
      <c r="C2" s="5"/>
      <c r="D2" s="5"/>
      <c r="E2" s="22"/>
      <c r="F2" s="30" t="s">
        <v>45</v>
      </c>
    </row>
    <row r="3" spans="1:6" ht="18" customHeight="1" x14ac:dyDescent="0.25">
      <c r="B3" s="6"/>
      <c r="C3" s="7"/>
      <c r="D3" s="7"/>
      <c r="E3" s="23"/>
      <c r="F3" s="24" t="s">
        <v>40</v>
      </c>
    </row>
    <row r="4" spans="1:6" ht="18" customHeight="1" x14ac:dyDescent="0.25">
      <c r="A4" s="8"/>
      <c r="B4" s="6"/>
      <c r="C4" s="7"/>
      <c r="D4" s="7"/>
      <c r="E4" s="23"/>
      <c r="F4" s="24" t="s">
        <v>41</v>
      </c>
    </row>
    <row r="5" spans="1:6" ht="18" customHeight="1" x14ac:dyDescent="0.25">
      <c r="C5" s="7"/>
      <c r="D5" s="7"/>
      <c r="E5" s="23"/>
      <c r="F5" s="24" t="s">
        <v>44</v>
      </c>
    </row>
    <row r="6" spans="1:6" ht="50.25" customHeight="1" x14ac:dyDescent="0.25">
      <c r="A6" s="35" t="s">
        <v>42</v>
      </c>
      <c r="B6" s="35"/>
      <c r="C6" s="35"/>
      <c r="D6" s="35"/>
      <c r="E6" s="35"/>
      <c r="F6" s="35"/>
    </row>
    <row r="7" spans="1:6" s="2" customFormat="1" x14ac:dyDescent="0.25">
      <c r="A7" s="1"/>
      <c r="C7" s="9"/>
      <c r="D7" s="9"/>
      <c r="F7" s="25" t="s">
        <v>1</v>
      </c>
    </row>
    <row r="8" spans="1:6" s="2" customFormat="1" ht="36" customHeight="1" x14ac:dyDescent="0.25">
      <c r="A8" s="19" t="s">
        <v>2</v>
      </c>
      <c r="B8" s="20" t="s">
        <v>3</v>
      </c>
      <c r="C8" s="31" t="s">
        <v>38</v>
      </c>
      <c r="D8" s="19" t="s">
        <v>38</v>
      </c>
      <c r="E8" s="19" t="s">
        <v>39</v>
      </c>
      <c r="F8" s="26" t="s">
        <v>43</v>
      </c>
    </row>
    <row r="9" spans="1:6" ht="31.5" x14ac:dyDescent="0.25">
      <c r="A9" s="10" t="s">
        <v>4</v>
      </c>
      <c r="B9" s="11" t="s">
        <v>5</v>
      </c>
      <c r="C9" s="32">
        <f>SUM(C10+C15+C19+C24)</f>
        <v>42071.100000000006</v>
      </c>
      <c r="D9" s="27">
        <f>SUM(D10+D15+D19+D24)</f>
        <v>53520.100000000006</v>
      </c>
      <c r="E9" s="27">
        <f>SUM(E10+E15+E19+E24)</f>
        <v>0</v>
      </c>
      <c r="F9" s="27">
        <f>SUM(F10+F15+F19+F24)</f>
        <v>0</v>
      </c>
    </row>
    <row r="10" spans="1:6" ht="31.5" x14ac:dyDescent="0.25">
      <c r="A10" s="10" t="s">
        <v>6</v>
      </c>
      <c r="B10" s="12" t="s">
        <v>7</v>
      </c>
      <c r="C10" s="32">
        <f>SUM(C11-C13)</f>
        <v>-100000</v>
      </c>
      <c r="D10" s="27">
        <f>SUM(D11-D13)</f>
        <v>-55000</v>
      </c>
      <c r="E10" s="27">
        <f>SUM(E11-E13)</f>
        <v>0</v>
      </c>
      <c r="F10" s="27">
        <f>SUM(F11-F13)</f>
        <v>0</v>
      </c>
    </row>
    <row r="11" spans="1:6" ht="31.5" x14ac:dyDescent="0.25">
      <c r="A11" s="10" t="s">
        <v>8</v>
      </c>
      <c r="B11" s="13" t="s">
        <v>9</v>
      </c>
      <c r="C11" s="33"/>
      <c r="D11" s="29"/>
      <c r="E11" s="27">
        <f>SUM(E12)</f>
        <v>0</v>
      </c>
      <c r="F11" s="27">
        <f>SUM(F12)</f>
        <v>0</v>
      </c>
    </row>
    <row r="12" spans="1:6" ht="31.5" x14ac:dyDescent="0.25">
      <c r="A12" s="10" t="s">
        <v>10</v>
      </c>
      <c r="B12" s="11" t="s">
        <v>11</v>
      </c>
      <c r="C12" s="32">
        <v>0</v>
      </c>
      <c r="D12" s="27">
        <v>0</v>
      </c>
      <c r="E12" s="27">
        <v>0</v>
      </c>
      <c r="F12" s="27">
        <v>0</v>
      </c>
    </row>
    <row r="13" spans="1:6" ht="31.5" x14ac:dyDescent="0.25">
      <c r="A13" s="14" t="s">
        <v>12</v>
      </c>
      <c r="B13" s="15" t="s">
        <v>13</v>
      </c>
      <c r="C13" s="32">
        <f>SUM(C14)</f>
        <v>100000</v>
      </c>
      <c r="D13" s="27">
        <f>SUM(D14)</f>
        <v>55000</v>
      </c>
      <c r="E13" s="27">
        <f>SUM(E14)</f>
        <v>0</v>
      </c>
      <c r="F13" s="27">
        <f>SUM(F14)</f>
        <v>0</v>
      </c>
    </row>
    <row r="14" spans="1:6" ht="31.5" x14ac:dyDescent="0.25">
      <c r="A14" s="14" t="s">
        <v>14</v>
      </c>
      <c r="B14" s="15" t="s">
        <v>15</v>
      </c>
      <c r="C14" s="32">
        <v>100000</v>
      </c>
      <c r="D14" s="27">
        <v>55000</v>
      </c>
      <c r="E14" s="27">
        <v>0</v>
      </c>
      <c r="F14" s="27">
        <v>0</v>
      </c>
    </row>
    <row r="15" spans="1:6" ht="31.5" x14ac:dyDescent="0.25">
      <c r="A15" s="14" t="s">
        <v>16</v>
      </c>
      <c r="B15" s="15" t="s">
        <v>17</v>
      </c>
      <c r="C15" s="32">
        <f>C16+C17</f>
        <v>0</v>
      </c>
      <c r="D15" s="27">
        <f>D16+D17</f>
        <v>0</v>
      </c>
      <c r="E15" s="27">
        <f>E16+E17</f>
        <v>0</v>
      </c>
      <c r="F15" s="27">
        <f>F16+F17</f>
        <v>0</v>
      </c>
    </row>
    <row r="16" spans="1:6" ht="47.25" x14ac:dyDescent="0.25">
      <c r="A16" s="14" t="s">
        <v>18</v>
      </c>
      <c r="B16" s="15" t="s">
        <v>19</v>
      </c>
      <c r="C16" s="32">
        <v>0</v>
      </c>
      <c r="D16" s="27">
        <v>0</v>
      </c>
      <c r="E16" s="27">
        <v>0</v>
      </c>
      <c r="F16" s="27">
        <v>0</v>
      </c>
    </row>
    <row r="17" spans="1:9" ht="47.25" x14ac:dyDescent="0.25">
      <c r="A17" s="14" t="s">
        <v>20</v>
      </c>
      <c r="B17" s="15" t="s">
        <v>21</v>
      </c>
      <c r="C17" s="32">
        <v>0</v>
      </c>
      <c r="D17" s="27">
        <v>0</v>
      </c>
      <c r="E17" s="27">
        <v>0</v>
      </c>
      <c r="F17" s="27">
        <v>0</v>
      </c>
    </row>
    <row r="18" spans="1:9" ht="47.25" x14ac:dyDescent="0.25">
      <c r="A18" s="14" t="s">
        <v>22</v>
      </c>
      <c r="B18" s="15" t="s">
        <v>23</v>
      </c>
      <c r="C18" s="32">
        <v>0</v>
      </c>
      <c r="D18" s="27">
        <v>0</v>
      </c>
      <c r="E18" s="27">
        <v>0</v>
      </c>
      <c r="F18" s="27">
        <v>0</v>
      </c>
    </row>
    <row r="19" spans="1:9" ht="31.5" x14ac:dyDescent="0.25">
      <c r="A19" s="14" t="s">
        <v>24</v>
      </c>
      <c r="B19" s="15" t="s">
        <v>25</v>
      </c>
      <c r="C19" s="32">
        <f t="shared" ref="C19:F22" si="0">SUM(C20)</f>
        <v>142071.1</v>
      </c>
      <c r="D19" s="27">
        <f t="shared" si="0"/>
        <v>108520.1</v>
      </c>
      <c r="E19" s="27">
        <f t="shared" si="0"/>
        <v>0</v>
      </c>
      <c r="F19" s="27">
        <f t="shared" si="0"/>
        <v>0</v>
      </c>
    </row>
    <row r="20" spans="1:9" ht="22.5" customHeight="1" x14ac:dyDescent="0.25">
      <c r="A20" s="14" t="s">
        <v>26</v>
      </c>
      <c r="B20" s="15" t="s">
        <v>27</v>
      </c>
      <c r="C20" s="32">
        <v>142071.1</v>
      </c>
      <c r="D20" s="27">
        <v>108520.1</v>
      </c>
      <c r="E20" s="27">
        <f t="shared" si="0"/>
        <v>0</v>
      </c>
      <c r="F20" s="27">
        <f t="shared" si="0"/>
        <v>0</v>
      </c>
    </row>
    <row r="21" spans="1:9" ht="22.5" customHeight="1" x14ac:dyDescent="0.25">
      <c r="A21" s="14" t="s">
        <v>28</v>
      </c>
      <c r="B21" s="15" t="s">
        <v>29</v>
      </c>
      <c r="C21" s="32">
        <f t="shared" si="0"/>
        <v>0</v>
      </c>
      <c r="D21" s="27">
        <f t="shared" si="0"/>
        <v>0</v>
      </c>
      <c r="E21" s="27">
        <f t="shared" si="0"/>
        <v>0</v>
      </c>
      <c r="F21" s="27">
        <f t="shared" si="0"/>
        <v>0</v>
      </c>
    </row>
    <row r="22" spans="1:9" ht="31.5" x14ac:dyDescent="0.25">
      <c r="A22" s="14" t="s">
        <v>30</v>
      </c>
      <c r="B22" s="15" t="s">
        <v>31</v>
      </c>
      <c r="C22" s="32"/>
      <c r="D22" s="27"/>
      <c r="E22" s="27">
        <f t="shared" si="0"/>
        <v>0</v>
      </c>
      <c r="F22" s="27">
        <f t="shared" si="0"/>
        <v>0</v>
      </c>
    </row>
    <row r="23" spans="1:9" ht="31.5" x14ac:dyDescent="0.25">
      <c r="A23" s="14" t="s">
        <v>32</v>
      </c>
      <c r="B23" s="15" t="s">
        <v>33</v>
      </c>
      <c r="C23" s="32"/>
      <c r="D23" s="27"/>
      <c r="E23" s="27">
        <v>0</v>
      </c>
      <c r="F23" s="27">
        <v>0</v>
      </c>
      <c r="H23" s="21"/>
      <c r="I23" s="21"/>
    </row>
    <row r="24" spans="1:9" ht="31.5" x14ac:dyDescent="0.25">
      <c r="A24" s="17" t="s">
        <v>34</v>
      </c>
      <c r="B24" s="18" t="s">
        <v>35</v>
      </c>
      <c r="C24" s="34">
        <f>SUM(C25)</f>
        <v>0</v>
      </c>
      <c r="D24" s="28">
        <f>SUM(D25)</f>
        <v>0</v>
      </c>
      <c r="E24" s="28">
        <f>SUM(E25)</f>
        <v>0</v>
      </c>
      <c r="F24" s="28">
        <f>SUM(F25)</f>
        <v>0</v>
      </c>
    </row>
    <row r="25" spans="1:9" ht="31.5" x14ac:dyDescent="0.25">
      <c r="A25" s="17" t="s">
        <v>36</v>
      </c>
      <c r="B25" s="18" t="s">
        <v>37</v>
      </c>
      <c r="C25" s="34">
        <v>0</v>
      </c>
      <c r="D25" s="28">
        <v>0</v>
      </c>
      <c r="E25" s="28">
        <v>0</v>
      </c>
      <c r="F25" s="28">
        <v>0</v>
      </c>
    </row>
  </sheetData>
  <mergeCells count="1">
    <mergeCell ref="A6:F6"/>
  </mergeCells>
  <pageMargins left="0.70866141732283472" right="0.31496062992125984" top="0.35433070866141736" bottom="0.35433070866141736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Источн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Мария Молчанова</cp:lastModifiedBy>
  <cp:lastPrinted>2026-01-16T10:10:33Z</cp:lastPrinted>
  <dcterms:created xsi:type="dcterms:W3CDTF">2023-07-03T05:54:27Z</dcterms:created>
  <dcterms:modified xsi:type="dcterms:W3CDTF">2026-01-19T05:54:38Z</dcterms:modified>
</cp:coreProperties>
</file>