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7795" windowHeight="12585"/>
  </bookViews>
  <sheets>
    <sheet name="Источн" sheetId="1" r:id="rId1"/>
  </sheets>
  <calcPr calcId="125725"/>
</workbook>
</file>

<file path=xl/calcChain.xml><?xml version="1.0" encoding="utf-8"?>
<calcChain xmlns="http://schemas.openxmlformats.org/spreadsheetml/2006/main">
  <c r="D22" i="1"/>
  <c r="E22"/>
  <c r="C22"/>
  <c r="C25"/>
  <c r="C24" s="1"/>
  <c r="C23" s="1"/>
  <c r="E31" l="1"/>
  <c r="D31"/>
  <c r="C31"/>
  <c r="E29"/>
  <c r="E28" s="1"/>
  <c r="E27" s="1"/>
  <c r="D29"/>
  <c r="D28" s="1"/>
  <c r="D27" s="1"/>
  <c r="C29"/>
  <c r="C28" s="1"/>
  <c r="C27" s="1"/>
  <c r="E18"/>
  <c r="D18"/>
  <c r="C18"/>
  <c r="E16"/>
  <c r="D16"/>
  <c r="C16"/>
  <c r="E14"/>
  <c r="E13" s="1"/>
  <c r="E12" s="1"/>
  <c r="D14"/>
  <c r="C14"/>
  <c r="C13" s="1"/>
  <c r="D13"/>
  <c r="C12" l="1"/>
  <c r="D12"/>
</calcChain>
</file>

<file path=xl/sharedStrings.xml><?xml version="1.0" encoding="utf-8"?>
<sst xmlns="http://schemas.openxmlformats.org/spreadsheetml/2006/main" count="54" uniqueCount="54">
  <si>
    <t>Приложение 4</t>
  </si>
  <si>
    <t xml:space="preserve">депутатов Миасского </t>
  </si>
  <si>
    <t>городского округа</t>
  </si>
  <si>
    <t>Источники 
внутреннего финансирования дефицита бюджета Миасского  городского округа 
на 2023 год  и на  плановый период 2024 и 2025 годов</t>
  </si>
  <si>
    <t>(тыс. рублей)</t>
  </si>
  <si>
    <t>Код бюджетной классификации РФ</t>
  </si>
  <si>
    <t>Наименование источника средств</t>
  </si>
  <si>
    <t>2023 год</t>
  </si>
  <si>
    <t>2024 год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</si>
  <si>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</si>
  <si>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</si>
  <si>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</si>
  <si>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</si>
  <si>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</si>
  <si>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</si>
  <si>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</si>
  <si>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</si>
  <si>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</si>
  <si>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</si>
  <si>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</si>
  <si>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</si>
  <si>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</si>
  <si>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</si>
  <si>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</si>
  <si>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</si>
  <si>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</si>
  <si>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</si>
  <si>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</si>
  <si>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</si>
  <si>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</si>
  <si>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</si>
  <si>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</si>
  <si>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</si>
  <si>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</si>
  <si>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</si>
  <si>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</si>
  <si>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</si>
  <si>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</si>
  <si>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</si>
  <si>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</si>
  <si>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</si>
  <si>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</si>
  <si>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</si>
  <si>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</si>
  <si>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</si>
  <si>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</si>
  <si>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</si>
  <si>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городских округов</t>
  </si>
  <si>
    <t>01 05 00 00 00 0000 500</t>
  </si>
  <si>
    <t>01 05 02 00 00 0000 500</t>
  </si>
  <si>
    <t>01 05 02 01 00 0000 510</t>
  </si>
  <si>
    <t>01 05 02 01 04 0000 510</t>
  </si>
  <si>
    <t>к Решению Собрания</t>
  </si>
  <si>
    <t>ПРИЛОЖЕНИЕ 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</si>
</sst>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Fill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1" applyFont="1" applyFill="1" applyAlignment="1"/>
    <xf numFmtId="0" fontId="4" fillId="2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justify" wrapText="1"/>
    </xf>
    <xf numFmtId="0" fontId="3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abSelected="1" topLeftCell="A2" workbookViewId="0">
      <selection activeCell="B12" sqref="B12"/>
    </sheetView>
  </sheetViews>
  <sheetFormatPr defaultRowHeight="15.75"/>
  <cols>
    <col min="1" max="1" width="25.42578125" style="1" customWidth="1"/>
    <col min="2" max="2" width="60.28515625" style="2" customWidth="1"/>
    <col min="3" max="3" width="13.5703125" style="10" customWidth="1"/>
    <col min="4" max="4" width="15.7109375" style="4" customWidth="1"/>
    <col min="5" max="5" width="18.42578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>
      <c r="C1" s="3" t="s">
        <v>0</v>
      </c>
    </row>
    <row r="2" spans="1:5" ht="18" customHeight="1">
      <c r="B2" s="5"/>
      <c r="C2" s="5"/>
      <c r="D2" s="24" t="s">
        <v>53</v>
      </c>
      <c r="E2" s="24"/>
    </row>
    <row r="3" spans="1:5" ht="18" customHeight="1">
      <c r="B3" s="6"/>
      <c r="C3" s="7"/>
      <c r="D3" s="25" t="s">
        <v>52</v>
      </c>
      <c r="E3" s="25"/>
    </row>
    <row r="4" spans="1:5" ht="18" customHeight="1">
      <c r="A4" s="8"/>
      <c r="B4" s="6"/>
      <c r="C4" s="7"/>
      <c r="D4" s="25" t="s">
        <v>1</v>
      </c>
      <c r="E4" s="25"/>
    </row>
    <row r="5" spans="1:5" ht="18" customHeight="1">
      <c r="C5" s="7"/>
      <c r="D5" s="25" t="s">
        <v>2</v>
      </c>
      <c r="E5" s="25"/>
    </row>
    <row r="6" spans="1:5" ht="18" customHeight="1">
      <c r="C6" s="7"/>
      <c r="D6" s="9"/>
      <c r="E6" s="9"/>
    </row>
    <row r="7" spans="1:5" ht="50.25" customHeight="1">
      <c r="A7" s="26" t="s">
        <v>3</v>
      </c>
      <c r="B7" s="26"/>
      <c r="C7" s="26"/>
      <c r="D7" s="26"/>
      <c r="E7" s="26"/>
    </row>
    <row r="8" spans="1:5" s="2" customFormat="1">
      <c r="A8" s="1"/>
      <c r="C8" s="10"/>
      <c r="E8" s="11" t="s">
        <v>4</v>
      </c>
    </row>
    <row r="9" spans="1:5" s="2" customFormat="1" ht="12.75" customHeight="1">
      <c r="A9" s="27" t="s">
        <v>5</v>
      </c>
      <c r="B9" s="28" t="s">
        <v>6</v>
      </c>
      <c r="C9" s="29" t="s">
        <v>7</v>
      </c>
      <c r="D9" s="27" t="s">
        <v>8</v>
      </c>
      <c r="E9" s="27" t="s">
        <v>9</v>
      </c>
    </row>
    <row r="10" spans="1:5" s="2" customFormat="1" ht="11.25" customHeight="1">
      <c r="A10" s="27"/>
      <c r="B10" s="28"/>
      <c r="C10" s="29"/>
      <c r="D10" s="27"/>
      <c r="E10" s="27"/>
    </row>
    <row r="11" spans="1:5" s="12" customFormat="1" ht="37.5" customHeight="1">
      <c r="A11" s="27"/>
      <c r="B11" s="28"/>
      <c r="C11" s="29"/>
      <c r="D11" s="27"/>
      <c r="E11" s="27"/>
    </row>
    <row r="12" spans="1:5" ht="31.5">
      <c r="A12" s="13" t="s">
        <v>10</v>
      </c>
      <c r="B12" s="14" t="s">
        <v>11</v>
      </c>
      <c r="C12" s="15">
        <f>SUM(C13+C18+C22+C31)</f>
        <v>-16811.199999999983</v>
      </c>
      <c r="D12" s="15">
        <f>SUM(D13+D18+D22+D31)</f>
        <v>154680.9</v>
      </c>
      <c r="E12" s="15">
        <f>SUM(E13+E18+E22+E31)</f>
        <v>0</v>
      </c>
    </row>
    <row r="13" spans="1:5" ht="31.5">
      <c r="A13" s="13" t="s">
        <v>12</v>
      </c>
      <c r="B13" s="16" t="s">
        <v>13</v>
      </c>
      <c r="C13" s="15">
        <f>SUM(C14-C16)</f>
        <v>0</v>
      </c>
      <c r="D13" s="15">
        <f>SUM(D14-D16)</f>
        <v>0</v>
      </c>
      <c r="E13" s="15">
        <f>SUM(E14-E16)</f>
        <v>0</v>
      </c>
    </row>
    <row r="14" spans="1:5" ht="31.5">
      <c r="A14" s="13" t="s">
        <v>14</v>
      </c>
      <c r="B14" s="17" t="s">
        <v>15</v>
      </c>
      <c r="C14" s="15">
        <f>SUM(C15)</f>
        <v>0</v>
      </c>
      <c r="D14" s="15">
        <f>SUM(D15)</f>
        <v>0</v>
      </c>
      <c r="E14" s="15">
        <f>SUM(E15)</f>
        <v>0</v>
      </c>
    </row>
    <row r="15" spans="1:5" ht="31.5">
      <c r="A15" s="13" t="s">
        <v>16</v>
      </c>
      <c r="B15" s="14" t="s">
        <v>17</v>
      </c>
      <c r="C15" s="15">
        <v>0</v>
      </c>
      <c r="D15" s="15">
        <v>0</v>
      </c>
      <c r="E15" s="15">
        <v>0</v>
      </c>
    </row>
    <row r="16" spans="1:5" ht="31.5">
      <c r="A16" s="18" t="s">
        <v>18</v>
      </c>
      <c r="B16" s="19" t="s">
        <v>19</v>
      </c>
      <c r="C16" s="15">
        <f>SUM(C17)</f>
        <v>0</v>
      </c>
      <c r="D16" s="15">
        <f>SUM(D17)</f>
        <v>0</v>
      </c>
      <c r="E16" s="15">
        <f>SUM(E17)</f>
        <v>0</v>
      </c>
    </row>
    <row r="17" spans="1:7" ht="31.5">
      <c r="A17" s="18" t="s">
        <v>20</v>
      </c>
      <c r="B17" s="19" t="s">
        <v>21</v>
      </c>
      <c r="C17" s="15">
        <v>0</v>
      </c>
      <c r="D17" s="15">
        <v>0</v>
      </c>
      <c r="E17" s="15">
        <v>0</v>
      </c>
    </row>
    <row r="18" spans="1:7" ht="31.5">
      <c r="A18" s="18" t="s">
        <v>22</v>
      </c>
      <c r="B18" s="19" t="s">
        <v>23</v>
      </c>
      <c r="C18" s="15">
        <f>C19+C20</f>
        <v>0</v>
      </c>
      <c r="D18" s="15">
        <f>D19+D20</f>
        <v>0</v>
      </c>
      <c r="E18" s="15">
        <f>E19+E20</f>
        <v>0</v>
      </c>
    </row>
    <row r="19" spans="1:7" ht="47.25">
      <c r="A19" s="18" t="s">
        <v>24</v>
      </c>
      <c r="B19" s="19" t="s">
        <v>25</v>
      </c>
      <c r="C19" s="15">
        <v>0</v>
      </c>
      <c r="D19" s="15">
        <v>0</v>
      </c>
      <c r="E19" s="15">
        <v>0</v>
      </c>
    </row>
    <row r="20" spans="1:7" ht="47.25">
      <c r="A20" s="18" t="s">
        <v>26</v>
      </c>
      <c r="B20" s="19" t="s">
        <v>27</v>
      </c>
      <c r="C20" s="15">
        <v>0</v>
      </c>
      <c r="D20" s="15">
        <v>0</v>
      </c>
      <c r="E20" s="15">
        <v>0</v>
      </c>
    </row>
    <row r="21" spans="1:7" ht="47.25">
      <c r="A21" s="18" t="s">
        <v>28</v>
      </c>
      <c r="B21" s="19" t="s">
        <v>29</v>
      </c>
      <c r="C21" s="15">
        <v>0</v>
      </c>
      <c r="D21" s="15">
        <v>0</v>
      </c>
      <c r="E21" s="15">
        <v>0</v>
      </c>
    </row>
    <row r="22" spans="1:7" ht="31.5">
      <c r="A22" s="18" t="s">
        <v>30</v>
      </c>
      <c r="B22" s="19" t="s">
        <v>31</v>
      </c>
      <c r="C22" s="15">
        <f>SUM(C27-C23)</f>
        <v>-16811.199999999983</v>
      </c>
      <c r="D22" s="15">
        <f t="shared" ref="D22:E22" si="0">SUM(D27-D23)</f>
        <v>154680.9</v>
      </c>
      <c r="E22" s="15">
        <f t="shared" si="0"/>
        <v>0</v>
      </c>
      <c r="G22" s="20"/>
    </row>
    <row r="23" spans="1:7" ht="22.5" customHeight="1">
      <c r="A23" s="18" t="s">
        <v>48</v>
      </c>
      <c r="B23" s="19" t="s">
        <v>44</v>
      </c>
      <c r="C23" s="15">
        <f t="shared" ref="C23:C25" si="1">SUM(C24)</f>
        <v>154680.9</v>
      </c>
      <c r="D23" s="15"/>
      <c r="E23" s="15"/>
      <c r="G23" s="20"/>
    </row>
    <row r="24" spans="1:7" ht="22.5" customHeight="1">
      <c r="A24" s="18" t="s">
        <v>49</v>
      </c>
      <c r="B24" s="19" t="s">
        <v>45</v>
      </c>
      <c r="C24" s="15">
        <f t="shared" si="1"/>
        <v>154680.9</v>
      </c>
      <c r="D24" s="15"/>
      <c r="E24" s="15"/>
      <c r="G24" s="20"/>
    </row>
    <row r="25" spans="1:7" ht="22.5" customHeight="1">
      <c r="A25" s="18" t="s">
        <v>50</v>
      </c>
      <c r="B25" s="19" t="s">
        <v>46</v>
      </c>
      <c r="C25" s="15">
        <f t="shared" si="1"/>
        <v>154680.9</v>
      </c>
      <c r="D25" s="15"/>
      <c r="E25" s="15"/>
      <c r="G25" s="20"/>
    </row>
    <row r="26" spans="1:7" ht="31.5">
      <c r="A26" s="18" t="s">
        <v>51</v>
      </c>
      <c r="B26" s="19" t="s">
        <v>47</v>
      </c>
      <c r="C26" s="15">
        <v>154680.9</v>
      </c>
      <c r="D26" s="15"/>
      <c r="E26" s="15"/>
      <c r="G26" s="20"/>
    </row>
    <row r="27" spans="1:7" ht="22.5" customHeight="1">
      <c r="A27" s="18" t="s">
        <v>32</v>
      </c>
      <c r="B27" s="19" t="s">
        <v>33</v>
      </c>
      <c r="C27" s="15">
        <f t="shared" ref="C27:E29" si="2">SUM(C28)</f>
        <v>137869.70000000001</v>
      </c>
      <c r="D27" s="15">
        <f t="shared" si="2"/>
        <v>154680.9</v>
      </c>
      <c r="E27" s="15">
        <f t="shared" si="2"/>
        <v>0</v>
      </c>
    </row>
    <row r="28" spans="1:7" ht="22.5" customHeight="1">
      <c r="A28" s="18" t="s">
        <v>34</v>
      </c>
      <c r="B28" s="19" t="s">
        <v>35</v>
      </c>
      <c r="C28" s="15">
        <f t="shared" si="2"/>
        <v>137869.70000000001</v>
      </c>
      <c r="D28" s="15">
        <f t="shared" si="2"/>
        <v>154680.9</v>
      </c>
      <c r="E28" s="15">
        <f t="shared" si="2"/>
        <v>0</v>
      </c>
    </row>
    <row r="29" spans="1:7" ht="31.5">
      <c r="A29" s="18" t="s">
        <v>36</v>
      </c>
      <c r="B29" s="19" t="s">
        <v>37</v>
      </c>
      <c r="C29" s="15">
        <f t="shared" si="2"/>
        <v>137869.70000000001</v>
      </c>
      <c r="D29" s="15">
        <f t="shared" si="2"/>
        <v>154680.9</v>
      </c>
      <c r="E29" s="15">
        <f t="shared" si="2"/>
        <v>0</v>
      </c>
    </row>
    <row r="30" spans="1:7" ht="31.5">
      <c r="A30" s="18" t="s">
        <v>38</v>
      </c>
      <c r="B30" s="19" t="s">
        <v>39</v>
      </c>
      <c r="C30" s="15">
        <v>137869.70000000001</v>
      </c>
      <c r="D30" s="15">
        <v>154680.9</v>
      </c>
      <c r="E30" s="15">
        <v>0</v>
      </c>
    </row>
    <row r="31" spans="1:7" ht="31.5">
      <c r="A31" s="21" t="s">
        <v>40</v>
      </c>
      <c r="B31" s="22" t="s">
        <v>41</v>
      </c>
      <c r="C31" s="23">
        <f>SUM(C32)</f>
        <v>0</v>
      </c>
      <c r="D31" s="23">
        <f>SUM(D32)</f>
        <v>0</v>
      </c>
      <c r="E31" s="23">
        <f>SUM(E32)</f>
        <v>0</v>
      </c>
    </row>
    <row r="32" spans="1:7" ht="31.5">
      <c r="A32" s="21" t="s">
        <v>42</v>
      </c>
      <c r="B32" s="22" t="s">
        <v>43</v>
      </c>
      <c r="C32" s="23">
        <v>0</v>
      </c>
      <c r="D32" s="23">
        <v>0</v>
      </c>
      <c r="E32" s="23">
        <v>0</v>
      </c>
    </row>
  </sheetData>
  <mergeCells count="10">
    <mergeCell ref="A9:A11"/>
    <mergeCell ref="B9:B11"/>
    <mergeCell ref="C9:C11"/>
    <mergeCell ref="D9:D11"/>
    <mergeCell ref="E9:E11"/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User</cp:lastModifiedBy>
  <dcterms:created xsi:type="dcterms:W3CDTF">2023-07-03T05:54:27Z</dcterms:created>
  <dcterms:modified xsi:type="dcterms:W3CDTF">2023-12-19T07:03:53Z</dcterms:modified>
</cp:coreProperties>
</file>