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Ожидаемое" sheetId="1" r:id="rId1"/>
  </sheets>
  <calcPr calcId="145621"/>
</workbook>
</file>

<file path=xl/calcChain.xml><?xml version="1.0" encoding="utf-8"?>
<calcChain xmlns="http://schemas.openxmlformats.org/spreadsheetml/2006/main">
  <c r="C13" i="1" l="1"/>
  <c r="C27" i="1" l="1"/>
  <c r="C8" i="1" l="1"/>
  <c r="D28" i="1" l="1"/>
  <c r="C26" i="1"/>
</calcChain>
</file>

<file path=xl/sharedStrings.xml><?xml version="1.0" encoding="utf-8"?>
<sst xmlns="http://schemas.openxmlformats.org/spreadsheetml/2006/main" count="33" uniqueCount="32">
  <si>
    <t>(тыс.рублей)</t>
  </si>
  <si>
    <t>№ п/п</t>
  </si>
  <si>
    <t>Наименование показателя</t>
  </si>
  <si>
    <t>1.</t>
  </si>
  <si>
    <t>ДОХОДЫ, всего</t>
  </si>
  <si>
    <t>из них: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</si>
  <si>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</si>
  <si>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</si>
  <si>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Другие доходы (безвозмездные поступления )</t>
  </si>
  <si>
    <t>РАСХОДЫ, всего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</si>
  <si>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</si>
  <si>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</si>
  <si>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</si>
  <si>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</si>
  <si>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</si>
  <si>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</si>
  <si>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</si>
  <si>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</si>
  <si>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</si>
  <si>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</si>
  <si>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Профицит (дефицит) бюджета</t>
  </si>
  <si>
    <t>3.</t>
  </si>
  <si>
    <t>Кроме того:</t>
  </si>
  <si>
    <t>Кредиты, предоставленные из областного бюджета (погашение)</t>
  </si>
  <si>
    <t>Кредиты, предоставленные кредитными организациями (получение)</t>
  </si>
  <si>
    <t>Кредиты, предоставленные кредитными организациями (погашение)</t>
  </si>
  <si>
    <t>Иные источники, предусмотренные решением  о бюджете (изменение остатков на счетах на начало года)</t>
  </si>
  <si>
    <t>к письму</t>
  </si>
  <si>
    <t>Обслуживание государственного и муниципального долга</t>
  </si>
  <si>
    <t>Приложение 8</t>
  </si>
  <si>
    <t>Оценка ожидаемого исполнения бюджета Миасского городского округа в 2022 году</t>
  </si>
  <si>
    <t>Расчетные ожидаемые показатели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</si>
</sst>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justify" vertical="center" wrapText="1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A13" workbookViewId="0">
      <selection activeCell="C29" sqref="C29"/>
    </sheetView>
  </sheetViews>
  <sheetFormatPr defaultRowHeight="15.75" x14ac:dyDescent="0.2"/>
  <cols>
    <col min="1" max="1" width="6.42578125" style="17" customWidth="1"/>
    <col min="2" max="2" width="72.7109375" style="18" customWidth="1"/>
    <col min="3" max="3" width="23.5703125" style="2" customWidth="1"/>
    <col min="4" max="4" width="12.42578125" style="2" hidden="1" customWidth="1"/>
    <col min="5" max="5" width="9" style="2" customWidth="1"/>
    <col min="6" max="6" width="13.28515625" style="2" customWidth="1"/>
    <col min="7" max="16384" width="9.140625" style="2"/>
  </cols>
  <sheetData>
    <row r="1" spans="1:6" ht="15.75" customHeight="1" x14ac:dyDescent="0.2">
      <c r="C1" s="19" t="s">
        <v>29</v>
      </c>
    </row>
    <row r="2" spans="1:6" ht="13.5" customHeight="1" x14ac:dyDescent="0.2">
      <c r="C2" s="19" t="s">
        <v>27</v>
      </c>
    </row>
    <row r="3" spans="1:6" x14ac:dyDescent="0.2">
      <c r="C3" s="19"/>
    </row>
    <row r="4" spans="1:6" ht="42" customHeight="1" x14ac:dyDescent="0.2">
      <c r="A4" s="29" t="s">
        <v>30</v>
      </c>
      <c r="B4" s="29"/>
      <c r="C4" s="29"/>
    </row>
    <row r="5" spans="1:6" x14ac:dyDescent="0.2">
      <c r="A5" s="20"/>
      <c r="B5" s="21"/>
      <c r="C5" s="22"/>
    </row>
    <row r="6" spans="1:6" x14ac:dyDescent="0.2">
      <c r="A6" s="20"/>
      <c r="B6" s="21"/>
      <c r="C6" s="23" t="s">
        <v>0</v>
      </c>
    </row>
    <row r="7" spans="1:6" ht="31.5" x14ac:dyDescent="0.2">
      <c r="A7" s="1" t="s">
        <v>1</v>
      </c>
      <c r="B7" s="1" t="s">
        <v>2</v>
      </c>
      <c r="C7" s="28" t="s">
        <v>31</v>
      </c>
    </row>
    <row r="8" spans="1:6" ht="27.75" customHeight="1" x14ac:dyDescent="0.2">
      <c r="A8" s="9" t="s">
        <v>3</v>
      </c>
      <c r="B8" s="3" t="s">
        <v>4</v>
      </c>
      <c r="C8" s="4">
        <f>C10+C11+C12</f>
        <v>7985222.1000000006</v>
      </c>
    </row>
    <row r="9" spans="1:6" x14ac:dyDescent="0.2">
      <c r="A9" s="9"/>
      <c r="B9" s="3" t="s">
        <v>5</v>
      </c>
      <c r="C9" s="5"/>
    </row>
    <row r="10" spans="1:6" ht="29.25" customHeight="1" x14ac:dyDescent="0.2">
      <c r="A10" s="1"/>
      <c r="B10" s="24" t="s">
        <v>6</v>
      </c>
      <c r="C10" s="27">
        <v>2110916.7000000002</v>
      </c>
    </row>
    <row r="11" spans="1:6" ht="29.25" customHeight="1" x14ac:dyDescent="0.2">
      <c r="A11" s="1"/>
      <c r="B11" s="16" t="s">
        <v>7</v>
      </c>
      <c r="C11" s="6">
        <v>5872116.2000000002</v>
      </c>
      <c r="D11" s="25"/>
      <c r="F11" s="7"/>
    </row>
    <row r="12" spans="1:6" ht="29.25" customHeight="1" x14ac:dyDescent="0.2">
      <c r="A12" s="1"/>
      <c r="B12" s="8" t="s">
        <v>8</v>
      </c>
      <c r="C12" s="6">
        <v>2189.1999999999998</v>
      </c>
      <c r="D12" s="25"/>
    </row>
    <row r="13" spans="1:6" s="11" customFormat="1" ht="27.75" customHeight="1" x14ac:dyDescent="0.2">
      <c r="A13" s="9">
        <v>2</v>
      </c>
      <c r="B13" s="3" t="s">
        <v>9</v>
      </c>
      <c r="C13" s="4">
        <f>SUM(C15:C25)</f>
        <v>8044724.5</v>
      </c>
      <c r="D13" s="10"/>
      <c r="F13" s="10"/>
    </row>
    <row r="14" spans="1:6" x14ac:dyDescent="0.2">
      <c r="A14" s="1"/>
      <c r="B14" s="3" t="s">
        <v>5</v>
      </c>
      <c r="C14" s="5"/>
    </row>
    <row r="15" spans="1:6" ht="30.75" customHeight="1" x14ac:dyDescent="0.2">
      <c r="A15" s="1"/>
      <c r="B15" s="12" t="s">
        <v>10</v>
      </c>
      <c r="C15" s="6">
        <v>278043.5</v>
      </c>
    </row>
    <row r="16" spans="1:6" ht="30.75" customHeight="1" x14ac:dyDescent="0.2">
      <c r="A16" s="1"/>
      <c r="B16" s="12" t="s">
        <v>11</v>
      </c>
      <c r="C16" s="6">
        <v>35403.800000000003</v>
      </c>
    </row>
    <row r="17" spans="1:4" ht="30.75" customHeight="1" x14ac:dyDescent="0.2">
      <c r="A17" s="1"/>
      <c r="B17" s="12" t="s">
        <v>12</v>
      </c>
      <c r="C17" s="6">
        <v>967883.8</v>
      </c>
      <c r="D17" s="26"/>
    </row>
    <row r="18" spans="1:4" ht="30.75" customHeight="1" x14ac:dyDescent="0.2">
      <c r="A18" s="1"/>
      <c r="B18" s="12" t="s">
        <v>13</v>
      </c>
      <c r="C18" s="6">
        <v>917150.5</v>
      </c>
    </row>
    <row r="19" spans="1:4" ht="30.75" customHeight="1" x14ac:dyDescent="0.2">
      <c r="A19" s="1"/>
      <c r="B19" s="12" t="s">
        <v>14</v>
      </c>
      <c r="C19" s="6">
        <v>20103</v>
      </c>
    </row>
    <row r="20" spans="1:4" ht="30.75" customHeight="1" x14ac:dyDescent="0.2">
      <c r="A20" s="1"/>
      <c r="B20" s="12" t="s">
        <v>15</v>
      </c>
      <c r="C20" s="6">
        <v>3948965.7</v>
      </c>
    </row>
    <row r="21" spans="1:4" ht="30.75" customHeight="1" x14ac:dyDescent="0.2">
      <c r="A21" s="1"/>
      <c r="B21" s="12" t="s">
        <v>16</v>
      </c>
      <c r="C21" s="6">
        <v>242838.6</v>
      </c>
    </row>
    <row r="22" spans="1:4" ht="30.75" hidden="1" customHeight="1" x14ac:dyDescent="0.2">
      <c r="A22" s="1"/>
      <c r="B22" s="12" t="s">
        <v>17</v>
      </c>
      <c r="C22" s="6"/>
    </row>
    <row r="23" spans="1:4" ht="30.75" customHeight="1" x14ac:dyDescent="0.2">
      <c r="A23" s="1"/>
      <c r="B23" s="12" t="s">
        <v>18</v>
      </c>
      <c r="C23" s="6">
        <v>1232683.8</v>
      </c>
    </row>
    <row r="24" spans="1:4" ht="30.75" customHeight="1" x14ac:dyDescent="0.2">
      <c r="A24" s="1"/>
      <c r="B24" s="12" t="s">
        <v>19</v>
      </c>
      <c r="C24" s="6">
        <v>401651.8</v>
      </c>
    </row>
    <row r="25" spans="1:4" ht="30.75" customHeight="1" x14ac:dyDescent="0.2">
      <c r="A25" s="1"/>
      <c r="B25" s="12" t="s">
        <v>28</v>
      </c>
      <c r="C25" s="6">
        <v>0</v>
      </c>
    </row>
    <row r="26" spans="1:4" ht="19.5" customHeight="1" x14ac:dyDescent="0.2">
      <c r="A26" s="1"/>
      <c r="B26" s="13" t="s">
        <v>20</v>
      </c>
      <c r="C26" s="14">
        <f>C8-C13</f>
        <v>-59502.399999999441</v>
      </c>
    </row>
    <row r="27" spans="1:4" x14ac:dyDescent="0.2">
      <c r="A27" s="9" t="s">
        <v>21</v>
      </c>
      <c r="B27" s="3" t="s">
        <v>22</v>
      </c>
      <c r="C27" s="4">
        <f>SUM(C28:C31)</f>
        <v>59502.400000000001</v>
      </c>
    </row>
    <row r="28" spans="1:4" hidden="1" x14ac:dyDescent="0.2">
      <c r="A28" s="1"/>
      <c r="B28" s="15" t="s">
        <v>23</v>
      </c>
      <c r="C28" s="5"/>
      <c r="D28" s="25">
        <f>SUM(C8-C13)</f>
        <v>-59502.399999999441</v>
      </c>
    </row>
    <row r="29" spans="1:4" ht="21" customHeight="1" x14ac:dyDescent="0.2">
      <c r="A29" s="1"/>
      <c r="B29" s="15" t="s">
        <v>24</v>
      </c>
      <c r="C29" s="5">
        <v>0</v>
      </c>
      <c r="D29" s="25"/>
    </row>
    <row r="30" spans="1:4" hidden="1" x14ac:dyDescent="0.2">
      <c r="A30" s="1"/>
      <c r="B30" s="15" t="s">
        <v>25</v>
      </c>
      <c r="C30" s="5"/>
      <c r="D30" s="25"/>
    </row>
    <row r="31" spans="1:4" ht="31.5" x14ac:dyDescent="0.2">
      <c r="A31" s="1"/>
      <c r="B31" s="15" t="s">
        <v>26</v>
      </c>
      <c r="C31" s="5">
        <v>59502.400000000001</v>
      </c>
    </row>
    <row r="32" spans="1:4" ht="3.75" customHeight="1" x14ac:dyDescent="0.2">
      <c r="C32" s="25"/>
    </row>
    <row r="33" spans="3:3" x14ac:dyDescent="0.2">
      <c r="C33" s="25"/>
    </row>
  </sheetData>
  <mergeCells count="1">
    <mergeCell ref="A4:C4"/>
  </mergeCells>
  <pageMargins left="1.1417322834645669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Ожидаемое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2021-11-12T10:10:12Z</cp:lastPrinted>
  <dcterms:created xsi:type="dcterms:W3CDTF">2018-11-07T10:45:09Z</dcterms:created>
  <dcterms:modified xsi:type="dcterms:W3CDTF">2022-10-25T09:13:32Z</dcterms:modified>
</cp:coreProperties>
</file>