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1535"/>
  </bookViews>
  <sheets>
    <sheet name="прилож 2" sheetId="1" r:id="rId1"/>
  </sheets>
  <definedNames>
    <definedName name="_xlnm.Print_Titles" localSheetId="0">'прилож 2'!$5:$5</definedName>
    <definedName name="_xlnm.Print_Area" localSheetId="0">'прилож 2'!$A$1:$F$27</definedName>
  </definedNames>
  <calcPr calcId="145621"/>
</workbook>
</file>

<file path=xl/calcChain.xml><?xml version="1.0" encoding="utf-8"?>
<calcChain xmlns="http://schemas.openxmlformats.org/spreadsheetml/2006/main">
  <c r="B9" i="1" l="1"/>
  <c r="B23" i="1" l="1"/>
  <c r="D26" i="1" l="1"/>
  <c r="C26" i="1"/>
  <c r="B26" i="1"/>
  <c r="D20" i="1"/>
  <c r="C20" i="1"/>
  <c r="B20" i="1"/>
  <c r="D17" i="1"/>
  <c r="C17" i="1"/>
  <c r="C21" i="1" s="1"/>
  <c r="C27" i="1" s="1"/>
  <c r="B17" i="1"/>
  <c r="D14" i="1"/>
  <c r="C14" i="1"/>
  <c r="B14" i="1"/>
  <c r="B13" i="1"/>
  <c r="D9" i="1"/>
  <c r="D21" i="1" s="1"/>
  <c r="D27" i="1" s="1"/>
  <c r="C9" i="1"/>
  <c r="B21" i="1"/>
  <c r="B27" i="1" l="1"/>
</calcChain>
</file>

<file path=xl/sharedStrings.xml><?xml version="1.0" encoding="utf-8"?>
<sst xmlns="http://schemas.openxmlformats.org/spreadsheetml/2006/main" count="52" uniqueCount="44">
  <si>
    <t>Приложение 2 к реестру</t>
  </si>
  <si>
    <t>Информация по межбюджетным трансфертам и прочим безвозмездным поступлениям</t>
  </si>
  <si>
    <t>за период от уточненного бюджета от 24.06.2022г. № 1 по 01.08.2022г.</t>
  </si>
  <si>
    <t>тыс.рублей</t>
  </si>
  <si>
    <t>ГРБС</t>
  </si>
  <si>
    <t>2022г.</t>
  </si>
  <si>
    <t>2023г.</t>
  </si>
  <si>
    <t>2024г.</t>
  </si>
  <si>
    <t>Гос.программа</t>
  </si>
  <si>
    <t>Направление расходов</t>
  </si>
  <si>
    <t>1. Дотации</t>
  </si>
  <si>
    <t>Администрация МГО</t>
  </si>
  <si>
    <t>не программные расходы</t>
  </si>
  <si>
    <t>итого ДОТАЦИЯ</t>
  </si>
  <si>
    <t xml:space="preserve">2. Субсидии </t>
  </si>
  <si>
    <t>ГП ЧО «Содействие созданию в Челябинской области (исходя из прогнозируемой потребности) новых мест в общеобразовательных организациях»</t>
  </si>
  <si>
    <t xml:space="preserve">На выкуп зданий для размещения общеобразовательных организаций </t>
  </si>
  <si>
    <t>ГП Чел. обл. "Обеспечение доступным и комфортным жильем граждан Российской Федерации в Челябинской области"</t>
  </si>
  <si>
    <t>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</si>
  <si>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УФКС Администрации МГО</t>
  </si>
  <si>
    <t>ГП Чел.обл. «Развитие физической культуры и спорта в Челябинской области»</t>
  </si>
  <si>
    <t>Закупка оборудования для создания "умных" спортивных площадок</t>
  </si>
  <si>
    <t>Итого по субсидиям</t>
  </si>
  <si>
    <t>3. Субвенции</t>
  </si>
  <si>
    <t>ГП Чел.обл "Развитие социальной защиты населения в Челябинской области"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</si>
  <si>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</si>
  <si>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Итого по субвенциям</t>
  </si>
  <si>
    <t>4. Иные межбюджетные трансферты</t>
  </si>
  <si>
    <t>Управление культуры Администрации МГО</t>
  </si>
  <si>
    <t>-</t>
  </si>
  <si>
    <t xml:space="preserve">ППЧО от 21.07.2022 г. № 437-П На выплату денежного вознаграждения победителям областного конкурса на присвоение звания «Лучший библиотекарь года» 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</si>
  <si>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</si>
  <si>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</si>
  <si>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</si>
  <si>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УФКС Админситрации МГО</t>
  </si>
  <si>
    <t>пожертвования  Миасской городской общественной спортивной огранизации федерации тхэквондо "Кумган" и физ.лиц для приобретения расходных материалов</t>
  </si>
  <si>
    <t>Управление образования Администрации МГО</t>
  </si>
  <si>
    <t>УСЗН</t>
  </si>
  <si>
    <t>ВСЕГО по "Безвозмездным поступлениям"</t>
  </si>
  <si>
    <t>Пожертвования для МКОУ "СОШ 7" поощрение медалистов</t>
  </si>
  <si>
    <t>Грант из Фонда поддержки детей, находящихся в трудной жизненной ситуации, на реализацию комплекса мер по оказанию поддержки детям, находящимся в трудной жизненной ситуации ( для МКУ "КЦСОН")</t>
  </si>
  <si>
    <t xml:space="preserve"> по РПЧО от 05.07.2022 № 581-рп. Направлены  на подготовку к отопительному сезону</t>
  </si>
  <si>
    <t>по РПЧО от 02.08.2022г. № 685-рп. Направлены на восстановление средств ФОТ, отвлеченых на обеспечение мероприятий проводимых по поручениям Губернатора Челябинской области</t>
  </si>
  <si>
    <t>Итого по прочим безвозмездным поступлениям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</si>
</sst>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Fill="1" applyBorder="1" applyAlignment="1">
      <alignment horizontal="justify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justify" vertical="center"/>
    </xf>
    <xf numFmtId="0" fontId="1" fillId="0" borderId="11" xfId="0" applyFont="1" applyBorder="1" applyAlignment="1">
      <alignment horizontal="center" vertical="center" wrapText="1"/>
    </xf>
    <xf numFmtId="0" fontId="2" fillId="2" borderId="0" xfId="0" applyFont="1" applyFill="1"/>
    <xf numFmtId="0" fontId="1" fillId="0" borderId="8" xfId="0" applyFont="1" applyFill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/>
    </xf>
    <xf numFmtId="0" fontId="2" fillId="0" borderId="8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90" zoomScaleNormal="9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RowHeight="15.75" outlineLevelRow="1" x14ac:dyDescent="0.25"/>
  <cols>
    <col min="1" max="1" width="22.28515625" style="1" customWidth="1"/>
    <col min="2" max="2" width="12.85546875" style="2" customWidth="1"/>
    <col min="3" max="4" width="12.85546875" style="2" hidden="1" customWidth="1"/>
    <col min="5" max="5" width="28.42578125" style="3" customWidth="1"/>
    <col min="6" max="6" width="58.28515625" style="43" customWidth="1"/>
    <col min="7" max="16384" width="9.140625" style="5"/>
  </cols>
  <sheetData>
    <row r="1" spans="1:6" x14ac:dyDescent="0.25">
      <c r="F1" s="4" t="s">
        <v>0</v>
      </c>
    </row>
    <row r="2" spans="1:6" x14ac:dyDescent="0.25">
      <c r="A2" s="48" t="s">
        <v>1</v>
      </c>
      <c r="B2" s="49"/>
      <c r="C2" s="49"/>
      <c r="D2" s="49"/>
      <c r="E2" s="49"/>
      <c r="F2" s="49"/>
    </row>
    <row r="3" spans="1:6" x14ac:dyDescent="0.25">
      <c r="A3" s="50" t="s">
        <v>2</v>
      </c>
      <c r="B3" s="50"/>
      <c r="C3" s="50"/>
      <c r="D3" s="50"/>
      <c r="E3" s="51"/>
      <c r="F3" s="51"/>
    </row>
    <row r="4" spans="1:6" ht="16.5" thickBot="1" x14ac:dyDescent="0.3">
      <c r="A4" s="6"/>
      <c r="B4" s="7"/>
      <c r="C4" s="7"/>
      <c r="D4" s="7"/>
      <c r="F4" s="8" t="s">
        <v>3</v>
      </c>
    </row>
    <row r="5" spans="1:6" ht="16.5" thickBot="1" x14ac:dyDescent="0.3">
      <c r="A5" s="9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2" t="s">
        <v>9</v>
      </c>
    </row>
    <row r="6" spans="1:6" s="13" customFormat="1" x14ac:dyDescent="0.25">
      <c r="A6" s="52" t="s">
        <v>10</v>
      </c>
      <c r="B6" s="53"/>
      <c r="C6" s="53"/>
      <c r="D6" s="53"/>
      <c r="E6" s="53"/>
      <c r="F6" s="54"/>
    </row>
    <row r="7" spans="1:6" s="13" customFormat="1" ht="31.5" x14ac:dyDescent="0.25">
      <c r="A7" s="14" t="s">
        <v>11</v>
      </c>
      <c r="B7" s="15">
        <v>46556</v>
      </c>
      <c r="C7" s="15"/>
      <c r="D7" s="15"/>
      <c r="E7" s="16" t="s">
        <v>12</v>
      </c>
      <c r="F7" s="17" t="s">
        <v>41</v>
      </c>
    </row>
    <row r="8" spans="1:6" s="13" customFormat="1" ht="63" x14ac:dyDescent="0.25">
      <c r="A8" s="14" t="s">
        <v>11</v>
      </c>
      <c r="B8" s="15">
        <v>3542.3</v>
      </c>
      <c r="C8" s="15"/>
      <c r="D8" s="15"/>
      <c r="E8" s="16" t="s">
        <v>12</v>
      </c>
      <c r="F8" s="44" t="s">
        <v>42</v>
      </c>
    </row>
    <row r="9" spans="1:6" s="13" customFormat="1" x14ac:dyDescent="0.25">
      <c r="A9" s="18" t="s">
        <v>13</v>
      </c>
      <c r="B9" s="19">
        <f>SUM(B7:B8)</f>
        <v>50098.3</v>
      </c>
      <c r="C9" s="19">
        <f>SUM(C7:C7)</f>
        <v>0</v>
      </c>
      <c r="D9" s="19">
        <f>SUM(D7:D7)</f>
        <v>0</v>
      </c>
      <c r="E9" s="19"/>
      <c r="F9" s="20"/>
    </row>
    <row r="10" spans="1:6" s="13" customFormat="1" x14ac:dyDescent="0.25">
      <c r="A10" s="55" t="s">
        <v>14</v>
      </c>
      <c r="B10" s="56"/>
      <c r="C10" s="56"/>
      <c r="D10" s="56"/>
      <c r="E10" s="56"/>
      <c r="F10" s="57"/>
    </row>
    <row r="11" spans="1:6" s="13" customFormat="1" ht="110.25" x14ac:dyDescent="0.25">
      <c r="A11" s="14" t="s">
        <v>11</v>
      </c>
      <c r="B11" s="21">
        <v>43305.2</v>
      </c>
      <c r="C11" s="22"/>
      <c r="D11" s="22"/>
      <c r="E11" s="23" t="s">
        <v>15</v>
      </c>
      <c r="F11" s="24" t="s">
        <v>16</v>
      </c>
    </row>
    <row r="12" spans="1:6" s="13" customFormat="1" ht="94.5" x14ac:dyDescent="0.25">
      <c r="A12" s="14" t="s">
        <v>11</v>
      </c>
      <c r="B12" s="22">
        <v>-5701.9</v>
      </c>
      <c r="C12" s="22"/>
      <c r="D12" s="22"/>
      <c r="E12" s="23" t="s">
        <v>17</v>
      </c>
      <c r="F12" s="25" t="s">
        <v>18</v>
      </c>
    </row>
    <row r="13" spans="1:6" s="13" customFormat="1" ht="63" x14ac:dyDescent="0.25">
      <c r="A13" s="14" t="s">
        <v>19</v>
      </c>
      <c r="B13" s="22">
        <f>26000+6911.4</f>
        <v>32911.4</v>
      </c>
      <c r="C13" s="22"/>
      <c r="D13" s="22"/>
      <c r="E13" s="23" t="s">
        <v>20</v>
      </c>
      <c r="F13" s="25" t="s">
        <v>21</v>
      </c>
    </row>
    <row r="14" spans="1:6" s="13" customFormat="1" outlineLevel="1" x14ac:dyDescent="0.25">
      <c r="A14" s="18" t="s">
        <v>22</v>
      </c>
      <c r="B14" s="19">
        <f>SUM(B11:B13)</f>
        <v>70514.7</v>
      </c>
      <c r="C14" s="19">
        <f>SUM(C11:C13)</f>
        <v>0</v>
      </c>
      <c r="D14" s="19">
        <f>SUM(D11:D13)</f>
        <v>0</v>
      </c>
      <c r="E14" s="26"/>
      <c r="F14" s="27"/>
    </row>
    <row r="15" spans="1:6" s="13" customFormat="1" x14ac:dyDescent="0.25">
      <c r="A15" s="55" t="s">
        <v>23</v>
      </c>
      <c r="B15" s="56"/>
      <c r="C15" s="56"/>
      <c r="D15" s="56"/>
      <c r="E15" s="56"/>
      <c r="F15" s="57"/>
    </row>
    <row r="16" spans="1:6" s="29" customFormat="1" ht="63" x14ac:dyDescent="0.25">
      <c r="A16" s="14" t="s">
        <v>11</v>
      </c>
      <c r="B16" s="21">
        <v>-1727</v>
      </c>
      <c r="C16" s="21"/>
      <c r="D16" s="21"/>
      <c r="E16" s="28" t="s">
        <v>24</v>
      </c>
      <c r="F16" s="24" t="s">
        <v>25</v>
      </c>
    </row>
    <row r="17" spans="1:6" s="13" customFormat="1" ht="31.5" x14ac:dyDescent="0.25">
      <c r="A17" s="18" t="s">
        <v>26</v>
      </c>
      <c r="B17" s="19">
        <f>SUM(B16:B16)</f>
        <v>-1727</v>
      </c>
      <c r="C17" s="19">
        <f>SUM(C16:C16)</f>
        <v>0</v>
      </c>
      <c r="D17" s="19">
        <f>SUM(D16:D16)</f>
        <v>0</v>
      </c>
      <c r="E17" s="19"/>
      <c r="F17" s="27"/>
    </row>
    <row r="18" spans="1:6" s="13" customFormat="1" x14ac:dyDescent="0.25">
      <c r="A18" s="55" t="s">
        <v>27</v>
      </c>
      <c r="B18" s="56"/>
      <c r="C18" s="56"/>
      <c r="D18" s="56"/>
      <c r="E18" s="56"/>
      <c r="F18" s="57"/>
    </row>
    <row r="19" spans="1:6" s="13" customFormat="1" ht="63" x14ac:dyDescent="0.25">
      <c r="A19" s="30" t="s">
        <v>28</v>
      </c>
      <c r="B19" s="21">
        <v>25</v>
      </c>
      <c r="C19" s="31"/>
      <c r="D19" s="32"/>
      <c r="E19" s="23" t="s">
        <v>29</v>
      </c>
      <c r="F19" s="24" t="s">
        <v>30</v>
      </c>
    </row>
    <row r="20" spans="1:6" s="13" customFormat="1" ht="31.5" x14ac:dyDescent="0.25">
      <c r="A20" s="18" t="s">
        <v>31</v>
      </c>
      <c r="B20" s="19">
        <f>SUM(B19:B19)</f>
        <v>25</v>
      </c>
      <c r="C20" s="19">
        <f>SUM(C19:C19)</f>
        <v>0</v>
      </c>
      <c r="D20" s="19">
        <f>SUM(D19:D19)</f>
        <v>0</v>
      </c>
      <c r="E20" s="19"/>
      <c r="F20" s="27"/>
    </row>
    <row r="21" spans="1:6" s="13" customFormat="1" ht="47.25" x14ac:dyDescent="0.25">
      <c r="A21" s="33" t="s">
        <v>32</v>
      </c>
      <c r="B21" s="19">
        <f>SUM(B9+B14+B17)+B20</f>
        <v>118911</v>
      </c>
      <c r="C21" s="19">
        <f>SUM(C9+C14+C17)+C20</f>
        <v>0</v>
      </c>
      <c r="D21" s="19">
        <f>SUM(D9+D14+D17)+D20</f>
        <v>0</v>
      </c>
      <c r="E21" s="19"/>
      <c r="F21" s="27"/>
    </row>
    <row r="22" spans="1:6" s="13" customFormat="1" x14ac:dyDescent="0.25">
      <c r="A22" s="45" t="s">
        <v>33</v>
      </c>
      <c r="B22" s="46"/>
      <c r="C22" s="46"/>
      <c r="D22" s="46"/>
      <c r="E22" s="46"/>
      <c r="F22" s="47"/>
    </row>
    <row r="23" spans="1:6" s="13" customFormat="1" ht="47.25" x14ac:dyDescent="0.25">
      <c r="A23" s="14" t="s">
        <v>34</v>
      </c>
      <c r="B23" s="22">
        <f>7.2+0.8</f>
        <v>8</v>
      </c>
      <c r="C23" s="22"/>
      <c r="D23" s="22"/>
      <c r="E23" s="23" t="s">
        <v>29</v>
      </c>
      <c r="F23" s="25" t="s">
        <v>35</v>
      </c>
    </row>
    <row r="24" spans="1:6" s="13" customFormat="1" ht="52.5" customHeight="1" x14ac:dyDescent="0.25">
      <c r="A24" s="14" t="s">
        <v>36</v>
      </c>
      <c r="B24" s="22">
        <v>7.5</v>
      </c>
      <c r="C24" s="22"/>
      <c r="D24" s="22"/>
      <c r="E24" s="23" t="s">
        <v>29</v>
      </c>
      <c r="F24" s="25" t="s">
        <v>39</v>
      </c>
    </row>
    <row r="25" spans="1:6" s="13" customFormat="1" ht="63" x14ac:dyDescent="0.25">
      <c r="A25" s="30" t="s">
        <v>37</v>
      </c>
      <c r="B25" s="22">
        <v>1947.5</v>
      </c>
      <c r="C25" s="22"/>
      <c r="D25" s="22"/>
      <c r="E25" s="23" t="s">
        <v>29</v>
      </c>
      <c r="F25" s="34" t="s">
        <v>40</v>
      </c>
    </row>
    <row r="26" spans="1:6" ht="47.25" x14ac:dyDescent="0.25">
      <c r="A26" s="35" t="s">
        <v>43</v>
      </c>
      <c r="B26" s="36">
        <f>SUM(B23:B25)</f>
        <v>1963</v>
      </c>
      <c r="C26" s="36">
        <f>SUM(C23:C23)</f>
        <v>0</v>
      </c>
      <c r="D26" s="36">
        <f>SUM(D23:D23)</f>
        <v>0</v>
      </c>
      <c r="E26" s="37"/>
      <c r="F26" s="38"/>
    </row>
    <row r="27" spans="1:6" ht="48" thickBot="1" x14ac:dyDescent="0.3">
      <c r="A27" s="39" t="s">
        <v>38</v>
      </c>
      <c r="B27" s="40">
        <f>SUM(B21+B26)</f>
        <v>120874</v>
      </c>
      <c r="C27" s="40">
        <f>SUM(C21+C26)</f>
        <v>0</v>
      </c>
      <c r="D27" s="40">
        <f>SUM(D21+D26)</f>
        <v>0</v>
      </c>
      <c r="E27" s="41"/>
      <c r="F27" s="42"/>
    </row>
  </sheetData>
  <mergeCells count="7">
    <mergeCell ref="A22:F22"/>
    <mergeCell ref="A2:F2"/>
    <mergeCell ref="A3:F3"/>
    <mergeCell ref="A6:F6"/>
    <mergeCell ref="A10:F10"/>
    <mergeCell ref="A15:F15"/>
    <mergeCell ref="A18:F18"/>
  </mergeCells>
  <pageMargins left="0.51181102362204722" right="0.19685039370078741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 2</vt:lpstr>
      <vt:lpstr>'прилож 2'!Заголовки_для_печати</vt:lpstr>
      <vt:lpstr>'прилож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2022-08-04T12:07:38Z</cp:lastPrinted>
  <dcterms:created xsi:type="dcterms:W3CDTF">2022-08-02T09:59:57Z</dcterms:created>
  <dcterms:modified xsi:type="dcterms:W3CDTF">2022-08-04T12:50:30Z</dcterms:modified>
</cp:coreProperties>
</file>