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11" i="1" l="1"/>
  <c r="F21" i="1" l="1"/>
  <c r="E21" i="1"/>
  <c r="F19" i="1"/>
  <c r="E19" i="1"/>
  <c r="F11" i="1"/>
  <c r="F7" i="1"/>
  <c r="F24" i="1" l="1"/>
  <c r="E7" i="1"/>
  <c r="E24" i="1" s="1"/>
</calcChain>
</file>

<file path=xl/sharedStrings.xml><?xml version="1.0" encoding="utf-8"?>
<sst xmlns="http://schemas.openxmlformats.org/spreadsheetml/2006/main" count="49" uniqueCount="40">
  <si>
    <t>№</t>
  </si>
  <si>
    <t>Наименование расходов</t>
  </si>
  <si>
    <t>ГРБС</t>
  </si>
  <si>
    <t>Предложения к уточнению</t>
  </si>
  <si>
    <t>Примечание</t>
  </si>
  <si>
    <t>1.</t>
  </si>
  <si>
    <t>Администрация МГО</t>
  </si>
  <si>
    <t>Управление культуры Администрации МГО</t>
  </si>
  <si>
    <t>?????</t>
  </si>
  <si>
    <t>Управление по физической  культуре и спорту Администрации МГО</t>
  </si>
  <si>
    <t>Субсидии предприятиям автотранспорта по городским, пригородным автобусным маршрутам</t>
  </si>
  <si>
    <t>???</t>
  </si>
  <si>
    <t>Прочие</t>
  </si>
  <si>
    <t>ИТОГО</t>
  </si>
  <si>
    <t>Приложение 3 к реестру</t>
  </si>
  <si>
    <t>ЖКХ и транспорт</t>
  </si>
  <si>
    <t>Управление образования Администрации МГО</t>
  </si>
  <si>
    <t xml:space="preserve">На восстановление ФОТ перемещенного на другие расходы </t>
  </si>
  <si>
    <t>УФКС Администрации МГО</t>
  </si>
  <si>
    <t>На восстановление начислений на заработную плату за ноябрь 2022 года</t>
  </si>
  <si>
    <t xml:space="preserve">Увеличение Фонда оплаты труда (ФОТ) </t>
  </si>
  <si>
    <t>Обеспечение перевозок по пригородным и городским маршрутам до 01.10.2022 года, по  садовым перевозкам до 15.10.2022 года</t>
  </si>
  <si>
    <t>Содержание муниципальных учереждений</t>
  </si>
  <si>
    <t>Устранение аварийных ситуаций</t>
  </si>
  <si>
    <t>Подготовка учреждений социальной сферы к новому учебному году (в соответствии с наказами)</t>
  </si>
  <si>
    <t>Восстановление  с учетом фактического остатка средств на счете бюджета Округа</t>
  </si>
  <si>
    <t>Управление социальной защиты населения Администрации МГО</t>
  </si>
  <si>
    <t>На аварийный ремонт кровли МКОУ СОШ №42 - 416,4 тыс.рублей, аварийный ремонт крыльца МАОУ МСОШ №16 - 260,0 тыс.рублей, аварийные сантехнические и электромонтажные работы - 323,6 тыс.рублей</t>
  </si>
  <si>
    <t>Выполнение работ по предписаниям надзорных органов, проведение ремонтных работ (в том числе частичные ремонты кровель и т.д.), замена окон и др.</t>
  </si>
  <si>
    <t>Текущие расходы за счет средств, полученных от оказания платных услуг, сдачи макулатуры, использования имущества и пожертвования от физических и юридических лиц</t>
  </si>
  <si>
    <t xml:space="preserve">МКОУ СОШ №3  на канцтовары - 1,2 тыс. рублей,  ГБУ ДПО "Региональный центр оценки качества и информатизации образования"  на ремонт оборудования - 1,4 тыс. рублей </t>
  </si>
  <si>
    <t>МКУ "Центральная библиотечная система" на канцтовары</t>
  </si>
  <si>
    <t>Фактический остаток на 01.01.2022 года составил  59502,4 тыс. рублей</t>
  </si>
  <si>
    <t>Оборудование и программное обеспечение, лицензия</t>
  </si>
  <si>
    <t>Предложения к уточнению (тыс. рублей)</t>
  </si>
  <si>
    <t>Аварийный ремонт наружного водопровода на стадионе "Труд" в МБУ "СШОР "Старт"</t>
  </si>
  <si>
    <t xml:space="preserve">Проведение ремонтных работ в Городском доме культуры (в том числе частичный ремонт кровли) </t>
  </si>
  <si>
    <t>По подведомственным учреждениям на заработную плату, расходные материалы, ремонт автомобиля и т.д.</t>
  </si>
  <si>
    <t xml:space="preserve">Распределение дополнительных доходов  (без учета изменений объема безвозмездных поступлений) </t>
  </si>
  <si>
    <t>Для участия в реализации программы "Пушкинская карта" (частично)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</si>
</sst>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justify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/>
    </xf>
    <xf numFmtId="4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tabSelected="1" workbookViewId="0">
      <selection activeCell="K21" sqref="K21"/>
    </sheetView>
  </sheetViews>
  <sheetFormatPr defaultColWidth="9.140625" defaultRowHeight="15.75" x14ac:dyDescent="0.25"/>
  <cols>
    <col min="1" max="1" width="1.5703125" style="3" customWidth="1"/>
    <col min="2" max="2" width="5.7109375" style="1" customWidth="1"/>
    <col min="3" max="3" width="49.140625" style="2" customWidth="1"/>
    <col min="4" max="4" width="28.85546875" style="2" customWidth="1"/>
    <col min="5" max="5" width="15.28515625" style="1" customWidth="1"/>
    <col min="6" max="6" width="14.140625" style="1" hidden="1" customWidth="1"/>
    <col min="7" max="7" width="57.28515625" style="27" customWidth="1"/>
    <col min="8" max="8" width="9.140625" style="3" hidden="1" customWidth="1"/>
    <col min="9" max="9" width="9.140625" style="3"/>
    <col min="10" max="10" width="17.42578125" style="3" customWidth="1"/>
    <col min="11" max="16384" width="9.140625" style="3"/>
  </cols>
  <sheetData>
    <row r="1" spans="2:8" x14ac:dyDescent="0.25">
      <c r="F1" s="41"/>
      <c r="G1" s="41"/>
    </row>
    <row r="2" spans="2:8" x14ac:dyDescent="0.25">
      <c r="F2" s="42" t="s">
        <v>14</v>
      </c>
      <c r="G2" s="42"/>
    </row>
    <row r="3" spans="2:8" x14ac:dyDescent="0.25">
      <c r="F3" s="41"/>
      <c r="G3" s="41"/>
    </row>
    <row r="4" spans="2:8" ht="39.75" customHeight="1" x14ac:dyDescent="0.25">
      <c r="B4" s="4"/>
      <c r="C4" s="43" t="s">
        <v>38</v>
      </c>
      <c r="D4" s="43"/>
      <c r="E4" s="44"/>
      <c r="F4" s="5"/>
      <c r="G4" s="6"/>
    </row>
    <row r="5" spans="2:8" ht="16.5" x14ac:dyDescent="0.25">
      <c r="B5" s="4"/>
      <c r="C5" s="6"/>
      <c r="D5" s="6"/>
      <c r="E5" s="4"/>
      <c r="F5" s="4"/>
      <c r="G5" s="29"/>
    </row>
    <row r="6" spans="2:8" ht="48.75" customHeight="1" x14ac:dyDescent="0.25">
      <c r="B6" s="7" t="s">
        <v>0</v>
      </c>
      <c r="C6" s="7" t="s">
        <v>1</v>
      </c>
      <c r="D6" s="7" t="s">
        <v>2</v>
      </c>
      <c r="E6" s="8" t="s">
        <v>34</v>
      </c>
      <c r="F6" s="8" t="s">
        <v>3</v>
      </c>
      <c r="G6" s="8" t="s">
        <v>4</v>
      </c>
    </row>
    <row r="7" spans="2:8" ht="16.5" hidden="1" x14ac:dyDescent="0.25">
      <c r="B7" s="9" t="s">
        <v>5</v>
      </c>
      <c r="C7" s="10" t="s">
        <v>20</v>
      </c>
      <c r="D7" s="11"/>
      <c r="E7" s="12">
        <f>SUM(E8:E10)</f>
        <v>0</v>
      </c>
      <c r="F7" s="12">
        <f>SUM(F8:F10)</f>
        <v>0</v>
      </c>
      <c r="G7" s="13"/>
    </row>
    <row r="8" spans="2:8" ht="0.75" hidden="1" customHeight="1" x14ac:dyDescent="0.25">
      <c r="B8" s="7"/>
      <c r="C8" s="36" t="s">
        <v>17</v>
      </c>
      <c r="D8" s="30" t="s">
        <v>18</v>
      </c>
      <c r="E8" s="31"/>
      <c r="F8" s="31"/>
      <c r="G8" s="32" t="s">
        <v>19</v>
      </c>
      <c r="H8" s="3" t="s">
        <v>8</v>
      </c>
    </row>
    <row r="9" spans="2:8" ht="59.25" hidden="1" customHeight="1" x14ac:dyDescent="0.25">
      <c r="B9" s="7"/>
      <c r="C9" s="39"/>
      <c r="D9" s="33" t="s">
        <v>16</v>
      </c>
      <c r="E9" s="31"/>
      <c r="F9" s="31"/>
      <c r="G9" s="32" t="s">
        <v>19</v>
      </c>
    </row>
    <row r="10" spans="2:8" ht="61.5" hidden="1" customHeight="1" x14ac:dyDescent="0.25">
      <c r="B10" s="7"/>
      <c r="C10" s="40"/>
      <c r="D10" s="33" t="s">
        <v>7</v>
      </c>
      <c r="E10" s="31"/>
      <c r="F10" s="31"/>
      <c r="G10" s="32" t="s">
        <v>19</v>
      </c>
    </row>
    <row r="11" spans="2:8" ht="33" x14ac:dyDescent="0.25">
      <c r="B11" s="9">
        <v>1</v>
      </c>
      <c r="C11" s="17" t="s">
        <v>22</v>
      </c>
      <c r="D11" s="15"/>
      <c r="E11" s="18">
        <f>SUM(E12:E18)</f>
        <v>8473.7999999999993</v>
      </c>
      <c r="F11" s="18">
        <f>SUM(F12:F12)</f>
        <v>0</v>
      </c>
      <c r="G11" s="19"/>
    </row>
    <row r="12" spans="2:8" ht="50.25" customHeight="1" x14ac:dyDescent="0.25">
      <c r="B12" s="7"/>
      <c r="C12" s="14" t="s">
        <v>24</v>
      </c>
      <c r="D12" s="14" t="s">
        <v>16</v>
      </c>
      <c r="E12" s="21">
        <v>7800</v>
      </c>
      <c r="F12" s="16"/>
      <c r="G12" s="14" t="s">
        <v>28</v>
      </c>
    </row>
    <row r="13" spans="2:8" ht="71.25" hidden="1" customHeight="1" x14ac:dyDescent="0.25">
      <c r="B13" s="7"/>
      <c r="C13" s="36" t="s">
        <v>23</v>
      </c>
      <c r="D13" s="34" t="s">
        <v>16</v>
      </c>
      <c r="E13" s="31"/>
      <c r="F13" s="31"/>
      <c r="G13" s="35" t="s">
        <v>27</v>
      </c>
    </row>
    <row r="14" spans="2:8" ht="50.25" hidden="1" customHeight="1" x14ac:dyDescent="0.25">
      <c r="B14" s="7"/>
      <c r="C14" s="37"/>
      <c r="D14" s="34" t="s">
        <v>7</v>
      </c>
      <c r="E14" s="31"/>
      <c r="F14" s="31"/>
      <c r="G14" s="34" t="s">
        <v>36</v>
      </c>
    </row>
    <row r="15" spans="2:8" ht="72.75" hidden="1" customHeight="1" x14ac:dyDescent="0.25">
      <c r="B15" s="7"/>
      <c r="C15" s="38"/>
      <c r="D15" s="34" t="s">
        <v>9</v>
      </c>
      <c r="E15" s="31"/>
      <c r="F15" s="31"/>
      <c r="G15" s="34" t="s">
        <v>35</v>
      </c>
    </row>
    <row r="16" spans="2:8" ht="90.75" customHeight="1" x14ac:dyDescent="0.25">
      <c r="B16" s="7"/>
      <c r="C16" s="36" t="s">
        <v>29</v>
      </c>
      <c r="D16" s="14" t="s">
        <v>16</v>
      </c>
      <c r="E16" s="21">
        <v>2.6</v>
      </c>
      <c r="F16" s="16"/>
      <c r="G16" s="14" t="s">
        <v>30</v>
      </c>
    </row>
    <row r="17" spans="2:10" ht="33" x14ac:dyDescent="0.25">
      <c r="B17" s="7"/>
      <c r="C17" s="37"/>
      <c r="D17" s="14" t="s">
        <v>7</v>
      </c>
      <c r="E17" s="21">
        <v>0.9</v>
      </c>
      <c r="F17" s="16"/>
      <c r="G17" s="14" t="s">
        <v>31</v>
      </c>
    </row>
    <row r="18" spans="2:10" ht="49.5" x14ac:dyDescent="0.25">
      <c r="B18" s="7"/>
      <c r="C18" s="38"/>
      <c r="D18" s="14" t="s">
        <v>26</v>
      </c>
      <c r="E18" s="21">
        <v>670.3</v>
      </c>
      <c r="F18" s="16"/>
      <c r="G18" s="14" t="s">
        <v>37</v>
      </c>
    </row>
    <row r="19" spans="2:10" ht="16.5" x14ac:dyDescent="0.25">
      <c r="B19" s="9">
        <v>2</v>
      </c>
      <c r="C19" s="17" t="s">
        <v>15</v>
      </c>
      <c r="D19" s="15"/>
      <c r="E19" s="18">
        <f>SUM(E20:E20)</f>
        <v>24140</v>
      </c>
      <c r="F19" s="18">
        <f>SUM(F20:F20)</f>
        <v>0</v>
      </c>
      <c r="G19" s="19"/>
    </row>
    <row r="20" spans="2:10" ht="59.25" customHeight="1" x14ac:dyDescent="0.25">
      <c r="B20" s="7"/>
      <c r="C20" s="28" t="s">
        <v>10</v>
      </c>
      <c r="D20" s="15" t="s">
        <v>6</v>
      </c>
      <c r="E20" s="20">
        <v>24140</v>
      </c>
      <c r="F20" s="16"/>
      <c r="G20" s="15" t="s">
        <v>21</v>
      </c>
      <c r="H20" s="3" t="s">
        <v>11</v>
      </c>
    </row>
    <row r="21" spans="2:10" ht="16.5" x14ac:dyDescent="0.25">
      <c r="B21" s="9">
        <v>3</v>
      </c>
      <c r="C21" s="17" t="s">
        <v>12</v>
      </c>
      <c r="D21" s="17"/>
      <c r="E21" s="18">
        <f>SUM(E22:E23)</f>
        <v>39366.1</v>
      </c>
      <c r="F21" s="18">
        <f>SUM(F22:F23)</f>
        <v>1600</v>
      </c>
      <c r="G21" s="19"/>
    </row>
    <row r="22" spans="2:10" ht="33" x14ac:dyDescent="0.25">
      <c r="B22" s="7"/>
      <c r="C22" s="14" t="s">
        <v>33</v>
      </c>
      <c r="D22" s="14" t="s">
        <v>7</v>
      </c>
      <c r="E22" s="21">
        <f>320.5-166.6</f>
        <v>153.9</v>
      </c>
      <c r="F22" s="21">
        <v>1500</v>
      </c>
      <c r="G22" s="45" t="s">
        <v>39</v>
      </c>
    </row>
    <row r="23" spans="2:10" ht="32.25" customHeight="1" x14ac:dyDescent="0.25">
      <c r="B23" s="7"/>
      <c r="C23" s="15" t="s">
        <v>25</v>
      </c>
      <c r="D23" s="15" t="s">
        <v>6</v>
      </c>
      <c r="E23" s="16">
        <v>39212.199999999997</v>
      </c>
      <c r="F23" s="16">
        <v>100</v>
      </c>
      <c r="G23" s="15" t="s">
        <v>32</v>
      </c>
    </row>
    <row r="24" spans="2:10" ht="16.5" x14ac:dyDescent="0.25">
      <c r="B24" s="7"/>
      <c r="C24" s="10" t="s">
        <v>13</v>
      </c>
      <c r="D24" s="9"/>
      <c r="E24" s="18">
        <f>SUM(E21+E19+E11+E7)</f>
        <v>71979.899999999994</v>
      </c>
      <c r="F24" s="18" t="e">
        <f>SUM(F21+F19+F11+F7)+#REF!</f>
        <v>#REF!</v>
      </c>
      <c r="G24" s="19"/>
      <c r="J24" s="22"/>
    </row>
    <row r="25" spans="2:10" x14ac:dyDescent="0.25">
      <c r="B25" s="23"/>
      <c r="C25" s="24"/>
      <c r="D25" s="24"/>
      <c r="E25" s="25"/>
      <c r="F25" s="25"/>
      <c r="G25" s="26"/>
    </row>
  </sheetData>
  <mergeCells count="7">
    <mergeCell ref="C16:C18"/>
    <mergeCell ref="C8:C10"/>
    <mergeCell ref="F1:G1"/>
    <mergeCell ref="F2:G2"/>
    <mergeCell ref="F3:G3"/>
    <mergeCell ref="C4:E4"/>
    <mergeCell ref="C13:C15"/>
  </mergeCells>
  <pageMargins left="0.9055118110236221" right="0.31496062992125984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Мария Молчанова</cp:lastModifiedBy>
  <cp:lastPrinted>2022-06-02T10:08:58Z</cp:lastPrinted>
  <dcterms:created xsi:type="dcterms:W3CDTF">2021-08-09T05:03:38Z</dcterms:created>
  <dcterms:modified xsi:type="dcterms:W3CDTF">2022-06-02T12:45:00Z</dcterms:modified>
</cp:coreProperties>
</file>