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Област" sheetId="1" r:id="rId1"/>
  </sheets>
  <definedNames>
    <definedName name="_xlnm.Print_Titles" localSheetId="0">Област!$5:$5</definedName>
  </definedNames>
  <calcPr calcId="145621"/>
</workbook>
</file>

<file path=xl/calcChain.xml><?xml version="1.0" encoding="utf-8"?>
<calcChain xmlns="http://schemas.openxmlformats.org/spreadsheetml/2006/main">
  <c r="C28" i="1" l="1"/>
  <c r="D28" i="1" l="1"/>
  <c r="B28" i="1"/>
  <c r="D24" i="1"/>
  <c r="C24" i="1"/>
  <c r="B24" i="1"/>
  <c r="D19" i="1"/>
  <c r="C19" i="1"/>
  <c r="B19" i="1"/>
  <c r="D16" i="1"/>
  <c r="C16" i="1"/>
  <c r="B16" i="1"/>
  <c r="D12" i="1"/>
  <c r="C12" i="1"/>
  <c r="B12" i="1"/>
  <c r="D25" i="1" l="1"/>
  <c r="D30" i="1" s="1"/>
  <c r="B25" i="1"/>
  <c r="B30" i="1" s="1"/>
  <c r="C25" i="1"/>
  <c r="C30" i="1" s="1"/>
</calcChain>
</file>

<file path=xl/sharedStrings.xml><?xml version="1.0" encoding="utf-8"?>
<sst xmlns="http://schemas.openxmlformats.org/spreadsheetml/2006/main" count="44" uniqueCount="39">
  <si>
    <t>тыс.рублей</t>
  </si>
  <si>
    <t>ГРБС</t>
  </si>
  <si>
    <t>2022г.</t>
  </si>
  <si>
    <t>2023г.</t>
  </si>
  <si>
    <t>2024г.</t>
  </si>
  <si>
    <t>Гос.программа</t>
  </si>
  <si>
    <t>Направление расходов</t>
  </si>
  <si>
    <t>1. Дотации</t>
  </si>
  <si>
    <t>Администрация МГО</t>
  </si>
  <si>
    <t>итого ДОТАЦИЯ</t>
  </si>
  <si>
    <t xml:space="preserve">2. Субсидии </t>
  </si>
  <si>
    <t>Региональный проект "Обеспечение устойчивого сокращения непригодного для проживания жилищного фонда"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</si>
  <si>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</si>
  <si>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Региональный проект "Чистая страна"</t>
  </si>
  <si>
    <t>Ликвидация несанкционированных свалок отходов</t>
  </si>
  <si>
    <t>Итого по субсидиям</t>
  </si>
  <si>
    <t>3. Субвенции</t>
  </si>
  <si>
    <t>Итого по субвенциям</t>
  </si>
  <si>
    <t>4. Иные межбюджетные трансферты</t>
  </si>
  <si>
    <t>ГП Чел.обл. "Охрана окружающей среды"</t>
  </si>
  <si>
    <t>Обеспечение контейнерным сбором образующихся в жилом фонде твердых коммунальных отходов</t>
  </si>
  <si>
    <t>ГП Чел. Обл. "Развитие сельского хозяйства в Челябинской области"</t>
  </si>
  <si>
    <t>Оказание поддержки садоводческим некоммерческим товариществам</t>
  </si>
  <si>
    <t>УСЗН</t>
  </si>
  <si>
    <t>ГП Чел.обл. "Развитие информационного общества в Челябинской области"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</si>
  <si>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</si>
  <si>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Итого по иным трансфертам</t>
  </si>
  <si>
    <t>ВСЕГО по межбюджетным трансфертам</t>
  </si>
  <si>
    <t>5. Прочие безвозмездные поступления:</t>
  </si>
  <si>
    <t>Управление образования Администрации МГО</t>
  </si>
  <si>
    <t>пожертвования СОШ № 29 для оплаты штрафа</t>
  </si>
  <si>
    <t>Итого по прочим безвозм поступлениям</t>
  </si>
  <si>
    <t>ВСЕГО по "Безвозмездным поступлениям"</t>
  </si>
  <si>
    <r>
      <t>за период с (</t>
    </r>
    <r>
      <rPr>
        <b/>
        <i/>
        <sz val="12"/>
        <rFont val="Times New Roman"/>
        <family val="1"/>
        <charset val="204"/>
      </rPr>
      <t xml:space="preserve">от уточненного бюджета от 24.12.2021г. № 2) </t>
    </r>
    <r>
      <rPr>
        <b/>
        <sz val="12"/>
        <rFont val="Times New Roman"/>
        <family val="1"/>
        <charset val="204"/>
      </rPr>
      <t>по 01.03.2022г.</t>
    </r>
  </si>
  <si>
    <t>Информация по дополнительно выделенным межбюджетным трансфертам  и прочим безвозмездным поступлениям</t>
  </si>
  <si>
    <t xml:space="preserve">не программные (РПЧО от 10.02.2022г. № 64-рп) </t>
  </si>
  <si>
    <t xml:space="preserve">не программные (РПЧО от 21.02.2022г. № 94-рп) </t>
  </si>
  <si>
    <t>Приобретение 2 троллейбусов, 10 автобусов, обеспечение доставки (в том числе дополнительно 9 троллейбусов Б/У и 27 автобусов Б/У)</t>
  </si>
  <si>
    <t>Приложение 2 к реестру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</si>
</sst>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Fill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2" borderId="8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justify" vertical="center"/>
    </xf>
    <xf numFmtId="0" fontId="2" fillId="2" borderId="0" xfId="0" applyFont="1" applyFill="1"/>
    <xf numFmtId="0" fontId="5" fillId="0" borderId="9" xfId="0" applyFont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horizontal="justify" vertical="center"/>
    </xf>
    <xf numFmtId="0" fontId="2" fillId="0" borderId="18" xfId="0" applyFont="1" applyBorder="1" applyAlignment="1">
      <alignment vertical="center" wrapText="1"/>
    </xf>
    <xf numFmtId="3" fontId="2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horizontal="justify" vertical="center"/>
    </xf>
    <xf numFmtId="0" fontId="2" fillId="0" borderId="21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justify" vertical="center" wrapText="1"/>
    </xf>
    <xf numFmtId="0" fontId="0" fillId="0" borderId="13" xfId="0" applyFill="1" applyBorder="1" applyAlignment="1">
      <alignment horizontal="justify" vertical="center" wrapText="1"/>
    </xf>
    <xf numFmtId="0" fontId="0" fillId="0" borderId="11" xfId="0" applyFill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="90" zoomScaleNormal="90" workbookViewId="0">
      <selection activeCell="J14" sqref="J14"/>
    </sheetView>
  </sheetViews>
  <sheetFormatPr defaultRowHeight="15.75" outlineLevelRow="1" x14ac:dyDescent="0.25"/>
  <cols>
    <col min="1" max="1" width="29.42578125" style="1" customWidth="1"/>
    <col min="2" max="3" width="12.85546875" style="2" customWidth="1"/>
    <col min="4" max="4" width="12.85546875" style="2" hidden="1" customWidth="1"/>
    <col min="5" max="5" width="26.85546875" style="3" customWidth="1"/>
    <col min="6" max="6" width="101.28515625" style="49" customWidth="1"/>
    <col min="7" max="16384" width="9.140625" style="5"/>
  </cols>
  <sheetData>
    <row r="1" spans="1:6" x14ac:dyDescent="0.25">
      <c r="F1" s="4" t="s">
        <v>38</v>
      </c>
    </row>
    <row r="2" spans="1:6" x14ac:dyDescent="0.25">
      <c r="A2" s="56" t="s">
        <v>34</v>
      </c>
      <c r="B2" s="57"/>
      <c r="C2" s="57"/>
      <c r="D2" s="57"/>
      <c r="E2" s="57"/>
      <c r="F2" s="57"/>
    </row>
    <row r="3" spans="1:6" x14ac:dyDescent="0.25">
      <c r="A3" s="58" t="s">
        <v>33</v>
      </c>
      <c r="B3" s="58"/>
      <c r="C3" s="58"/>
      <c r="D3" s="58"/>
      <c r="E3" s="59"/>
      <c r="F3" s="59"/>
    </row>
    <row r="4" spans="1:6" ht="16.5" thickBot="1" x14ac:dyDescent="0.3">
      <c r="A4" s="6"/>
      <c r="B4" s="7"/>
      <c r="C4" s="7"/>
      <c r="D4" s="7"/>
      <c r="F4" s="8" t="s">
        <v>0</v>
      </c>
    </row>
    <row r="5" spans="1:6" ht="16.5" thickBot="1" x14ac:dyDescent="0.3">
      <c r="A5" s="9" t="s">
        <v>1</v>
      </c>
      <c r="B5" s="10" t="s">
        <v>2</v>
      </c>
      <c r="C5" s="10" t="s">
        <v>3</v>
      </c>
      <c r="D5" s="10" t="s">
        <v>4</v>
      </c>
      <c r="E5" s="11" t="s">
        <v>5</v>
      </c>
      <c r="F5" s="12" t="s">
        <v>6</v>
      </c>
    </row>
    <row r="6" spans="1:6" s="13" customFormat="1" x14ac:dyDescent="0.25">
      <c r="A6" s="60" t="s">
        <v>7</v>
      </c>
      <c r="B6" s="61"/>
      <c r="C6" s="61"/>
      <c r="D6" s="61"/>
      <c r="E6" s="61"/>
      <c r="F6" s="62"/>
    </row>
    <row r="7" spans="1:6" s="13" customFormat="1" ht="31.5" x14ac:dyDescent="0.25">
      <c r="A7" s="14" t="s">
        <v>8</v>
      </c>
      <c r="B7" s="15">
        <v>3393.8</v>
      </c>
      <c r="C7" s="15"/>
      <c r="D7" s="15"/>
      <c r="E7" s="16" t="s">
        <v>35</v>
      </c>
      <c r="F7" s="66" t="s">
        <v>37</v>
      </c>
    </row>
    <row r="8" spans="1:6" s="13" customFormat="1" ht="31.5" x14ac:dyDescent="0.25">
      <c r="A8" s="14" t="s">
        <v>8</v>
      </c>
      <c r="B8" s="15">
        <v>169100</v>
      </c>
      <c r="C8" s="15"/>
      <c r="D8" s="15"/>
      <c r="E8" s="16" t="s">
        <v>36</v>
      </c>
      <c r="F8" s="67"/>
    </row>
    <row r="9" spans="1:6" s="19" customFormat="1" hidden="1" x14ac:dyDescent="0.25">
      <c r="A9" s="14"/>
      <c r="B9" s="17"/>
      <c r="C9" s="17"/>
      <c r="D9" s="17"/>
      <c r="E9" s="18"/>
      <c r="F9" s="63"/>
    </row>
    <row r="10" spans="1:6" s="19" customFormat="1" hidden="1" x14ac:dyDescent="0.25">
      <c r="A10" s="14"/>
      <c r="B10" s="17"/>
      <c r="C10" s="17"/>
      <c r="D10" s="17"/>
      <c r="E10" s="18"/>
      <c r="F10" s="64"/>
    </row>
    <row r="11" spans="1:6" s="19" customFormat="1" hidden="1" x14ac:dyDescent="0.25">
      <c r="A11" s="14"/>
      <c r="B11" s="17"/>
      <c r="C11" s="17"/>
      <c r="D11" s="17"/>
      <c r="E11" s="18"/>
      <c r="F11" s="65"/>
    </row>
    <row r="12" spans="1:6" s="13" customFormat="1" x14ac:dyDescent="0.25">
      <c r="A12" s="20" t="s">
        <v>9</v>
      </c>
      <c r="B12" s="21">
        <f>SUM(B7:B11)</f>
        <v>172493.8</v>
      </c>
      <c r="C12" s="21">
        <f>SUM(C7:C9)</f>
        <v>0</v>
      </c>
      <c r="D12" s="21">
        <f>SUM(D7:D9)</f>
        <v>0</v>
      </c>
      <c r="E12" s="21"/>
      <c r="F12" s="22"/>
    </row>
    <row r="13" spans="1:6" s="13" customFormat="1" x14ac:dyDescent="0.25">
      <c r="A13" s="50" t="s">
        <v>10</v>
      </c>
      <c r="B13" s="51"/>
      <c r="C13" s="51"/>
      <c r="D13" s="51"/>
      <c r="E13" s="51"/>
      <c r="F13" s="52"/>
    </row>
    <row r="14" spans="1:6" s="13" customFormat="1" ht="94.5" x14ac:dyDescent="0.25">
      <c r="A14" s="14" t="s">
        <v>8</v>
      </c>
      <c r="B14" s="23">
        <v>53907.7</v>
      </c>
      <c r="C14" s="17"/>
      <c r="D14" s="17"/>
      <c r="E14" s="24" t="s">
        <v>11</v>
      </c>
      <c r="F14" s="25" t="s">
        <v>12</v>
      </c>
    </row>
    <row r="15" spans="1:6" s="13" customFormat="1" ht="31.5" x14ac:dyDescent="0.25">
      <c r="A15" s="14" t="s">
        <v>8</v>
      </c>
      <c r="B15" s="17">
        <v>1412.5</v>
      </c>
      <c r="C15" s="17">
        <v>900.2</v>
      </c>
      <c r="D15" s="17"/>
      <c r="E15" s="26" t="s">
        <v>13</v>
      </c>
      <c r="F15" s="27" t="s">
        <v>14</v>
      </c>
    </row>
    <row r="16" spans="1:6" s="13" customFormat="1" outlineLevel="1" x14ac:dyDescent="0.25">
      <c r="A16" s="20" t="s">
        <v>15</v>
      </c>
      <c r="B16" s="21">
        <f>SUM(B14:B15)</f>
        <v>55320.2</v>
      </c>
      <c r="C16" s="21">
        <f>SUM(C14:C15)</f>
        <v>900.2</v>
      </c>
      <c r="D16" s="21">
        <f>SUM(D14:D15)</f>
        <v>0</v>
      </c>
      <c r="E16" s="28"/>
      <c r="F16" s="29"/>
    </row>
    <row r="17" spans="1:6" s="13" customFormat="1" x14ac:dyDescent="0.25">
      <c r="A17" s="50" t="s">
        <v>16</v>
      </c>
      <c r="B17" s="51"/>
      <c r="C17" s="51"/>
      <c r="D17" s="51"/>
      <c r="E17" s="51"/>
      <c r="F17" s="52"/>
    </row>
    <row r="18" spans="1:6" s="30" customFormat="1" x14ac:dyDescent="0.25">
      <c r="A18" s="14"/>
      <c r="B18" s="23"/>
      <c r="C18" s="23"/>
      <c r="D18" s="23"/>
      <c r="E18" s="31"/>
      <c r="F18" s="25"/>
    </row>
    <row r="19" spans="1:6" s="13" customFormat="1" x14ac:dyDescent="0.25">
      <c r="A19" s="20" t="s">
        <v>17</v>
      </c>
      <c r="B19" s="21">
        <f>SUM(B18:B18)</f>
        <v>0</v>
      </c>
      <c r="C19" s="21">
        <f>SUM(C18:C18)</f>
        <v>0</v>
      </c>
      <c r="D19" s="21">
        <f>SUM(D18:D18)</f>
        <v>0</v>
      </c>
      <c r="E19" s="21"/>
      <c r="F19" s="29"/>
    </row>
    <row r="20" spans="1:6" s="13" customFormat="1" x14ac:dyDescent="0.25">
      <c r="A20" s="50" t="s">
        <v>18</v>
      </c>
      <c r="B20" s="51"/>
      <c r="C20" s="51"/>
      <c r="D20" s="51"/>
      <c r="E20" s="51"/>
      <c r="F20" s="52"/>
    </row>
    <row r="21" spans="1:6" s="13" customFormat="1" ht="31.5" x14ac:dyDescent="0.25">
      <c r="A21" s="14" t="s">
        <v>8</v>
      </c>
      <c r="B21" s="23">
        <v>2050.4</v>
      </c>
      <c r="C21" s="32"/>
      <c r="D21" s="33"/>
      <c r="E21" s="26" t="s">
        <v>19</v>
      </c>
      <c r="F21" s="25" t="s">
        <v>20</v>
      </c>
    </row>
    <row r="22" spans="1:6" s="13" customFormat="1" ht="47.25" x14ac:dyDescent="0.25">
      <c r="A22" s="14" t="s">
        <v>8</v>
      </c>
      <c r="B22" s="23">
        <v>703</v>
      </c>
      <c r="C22" s="32"/>
      <c r="D22" s="33"/>
      <c r="E22" s="34" t="s">
        <v>21</v>
      </c>
      <c r="F22" s="25" t="s">
        <v>22</v>
      </c>
    </row>
    <row r="23" spans="1:6" s="13" customFormat="1" ht="63" x14ac:dyDescent="0.25">
      <c r="A23" s="14" t="s">
        <v>23</v>
      </c>
      <c r="B23" s="17">
        <v>1048.0999999999999</v>
      </c>
      <c r="C23" s="17"/>
      <c r="D23" s="17"/>
      <c r="E23" s="18" t="s">
        <v>24</v>
      </c>
      <c r="F23" s="25" t="s">
        <v>25</v>
      </c>
    </row>
    <row r="24" spans="1:6" s="13" customFormat="1" ht="31.5" x14ac:dyDescent="0.25">
      <c r="A24" s="20" t="s">
        <v>26</v>
      </c>
      <c r="B24" s="21">
        <f>SUM(B21:B23)</f>
        <v>3801.5</v>
      </c>
      <c r="C24" s="21">
        <f>SUM(C21:C23)</f>
        <v>0</v>
      </c>
      <c r="D24" s="21">
        <f>SUM(D21:D23)</f>
        <v>0</v>
      </c>
      <c r="E24" s="21"/>
      <c r="F24" s="29"/>
    </row>
    <row r="25" spans="1:6" s="13" customFormat="1" ht="47.25" x14ac:dyDescent="0.25">
      <c r="A25" s="35" t="s">
        <v>27</v>
      </c>
      <c r="B25" s="21">
        <f>SUM(B12+B16+B19)+B24</f>
        <v>231615.5</v>
      </c>
      <c r="C25" s="21">
        <f>SUM(C12+C16+C19)+C24</f>
        <v>900.2</v>
      </c>
      <c r="D25" s="21">
        <f>SUM(D12+D16+D19)+D24</f>
        <v>0</v>
      </c>
      <c r="E25" s="21"/>
      <c r="F25" s="29"/>
    </row>
    <row r="26" spans="1:6" s="13" customFormat="1" x14ac:dyDescent="0.25">
      <c r="A26" s="53" t="s">
        <v>28</v>
      </c>
      <c r="B26" s="54"/>
      <c r="C26" s="54"/>
      <c r="D26" s="54"/>
      <c r="E26" s="54"/>
      <c r="F26" s="55"/>
    </row>
    <row r="27" spans="1:6" s="13" customFormat="1" ht="31.5" x14ac:dyDescent="0.25">
      <c r="A27" s="14" t="s">
        <v>29</v>
      </c>
      <c r="B27" s="17">
        <v>1</v>
      </c>
      <c r="C27" s="17"/>
      <c r="D27" s="17"/>
      <c r="E27" s="36"/>
      <c r="F27" s="27" t="s">
        <v>30</v>
      </c>
    </row>
    <row r="28" spans="1:6" ht="31.5" x14ac:dyDescent="0.25">
      <c r="A28" s="37" t="s">
        <v>31</v>
      </c>
      <c r="B28" s="38">
        <f>SUM(B27:B27)</f>
        <v>1</v>
      </c>
      <c r="C28" s="38">
        <f>SUM(C27:C27)</f>
        <v>0</v>
      </c>
      <c r="D28" s="38" t="e">
        <f>SUM(#REF!)</f>
        <v>#REF!</v>
      </c>
      <c r="E28" s="39"/>
      <c r="F28" s="40"/>
    </row>
    <row r="29" spans="1:6" ht="16.5" thickBot="1" x14ac:dyDescent="0.3">
      <c r="A29" s="41"/>
      <c r="B29" s="42"/>
      <c r="C29" s="42"/>
      <c r="D29" s="42"/>
      <c r="E29" s="43"/>
      <c r="F29" s="44"/>
    </row>
    <row r="30" spans="1:6" ht="48" thickBot="1" x14ac:dyDescent="0.3">
      <c r="A30" s="45" t="s">
        <v>32</v>
      </c>
      <c r="B30" s="46">
        <f>SUM(B25+B28)</f>
        <v>231616.5</v>
      </c>
      <c r="C30" s="46">
        <f>SUM(C25+C28)</f>
        <v>900.2</v>
      </c>
      <c r="D30" s="46" t="e">
        <f>SUM(D25+D28)</f>
        <v>#REF!</v>
      </c>
      <c r="E30" s="47"/>
      <c r="F30" s="48"/>
    </row>
  </sheetData>
  <mergeCells count="9">
    <mergeCell ref="A20:F20"/>
    <mergeCell ref="A26:F26"/>
    <mergeCell ref="A2:F2"/>
    <mergeCell ref="A3:F3"/>
    <mergeCell ref="A6:F6"/>
    <mergeCell ref="F9:F11"/>
    <mergeCell ref="A13:F13"/>
    <mergeCell ref="A17:F17"/>
    <mergeCell ref="F7:F8"/>
  </mergeCells>
  <pageMargins left="0.51181102362204722" right="0.19685039370078741" top="0.15748031496062992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Област</vt:lpstr>
      <vt:lpstr>Област!Заголовки_для_печати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2022-03-02T05:43:25Z</cp:lastPrinted>
  <dcterms:created xsi:type="dcterms:W3CDTF">2022-02-28T11:02:03Z</dcterms:created>
  <dcterms:modified xsi:type="dcterms:W3CDTF">2022-03-02T06:50:05Z</dcterms:modified>
</cp:coreProperties>
</file>