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19" i="1"/>
  <c r="E13" i="1"/>
  <c r="E7" i="1"/>
  <c r="E34" i="1" l="1"/>
</calcChain>
</file>

<file path=xl/sharedStrings.xml><?xml version="1.0" encoding="utf-8"?>
<sst xmlns="http://schemas.openxmlformats.org/spreadsheetml/2006/main" count="72" uniqueCount="51">
  <si>
    <t>№</t>
  </si>
  <si>
    <t>Наименование расходов</t>
  </si>
  <si>
    <t>ГРБС</t>
  </si>
  <si>
    <t>Распределение тыс. рублей</t>
  </si>
  <si>
    <t>Примечание</t>
  </si>
  <si>
    <t>Всего к распределению остатка средств на счете бюджета Округа на 01.01.2021 г.</t>
  </si>
  <si>
    <t>1.</t>
  </si>
  <si>
    <t>Увеличение ФОТ</t>
  </si>
  <si>
    <t>выплата среднего месячного заработка за второй месяц со дня увольнения сотрудникам, уволенным в связи с ликвидацией МАУ "МФЦ МГО"</t>
  </si>
  <si>
    <t>Администрация МГО</t>
  </si>
  <si>
    <t>на выполнение индикатива в соответствии с Указами Президента РФ</t>
  </si>
  <si>
    <t>Управление образования</t>
  </si>
  <si>
    <t>2.</t>
  </si>
  <si>
    <t>Кредиторская задолженность, оплата по договорам заключенным в 2020 году</t>
  </si>
  <si>
    <t>Платные услуги</t>
  </si>
  <si>
    <t>кап.ремонт нежилого здания, ул. Вернадского, 1А, замена оконных и дверных блоков, строительный контроль</t>
  </si>
  <si>
    <t>вывоз ТБО с несанкционированных свалок</t>
  </si>
  <si>
    <t>Текущее содержание</t>
  </si>
  <si>
    <t xml:space="preserve">обеспечение питанием детей из малообеспеченных семей  и детей с нарушением здоровья </t>
  </si>
  <si>
    <t xml:space="preserve">аренда спортсооружений </t>
  </si>
  <si>
    <t>Прочие</t>
  </si>
  <si>
    <t xml:space="preserve">обеспечение софинансирования в размере 5% на кап.ремонт дорог </t>
  </si>
  <si>
    <t>снос аварийного жилищного фонда</t>
  </si>
  <si>
    <t>обустройство площадок для забора воды пожарной техникой</t>
  </si>
  <si>
    <t>на устранение аварийных ситуаций учреждений образования</t>
  </si>
  <si>
    <t>на техническое обслуживание систем вентиляции и кондиционирования, обслуживание системы хладоснабжения хоккейного модуля с круглогодичным искусственным льдом на 11 месяцев т.г.</t>
  </si>
  <si>
    <t>ИТОГО распределено остатка средств</t>
  </si>
  <si>
    <t>Приложение 2</t>
  </si>
  <si>
    <t xml:space="preserve">приобретение линий освещения по ул. Инструментальщиков </t>
  </si>
  <si>
    <t>На исполнение решения суда</t>
  </si>
  <si>
    <t>софинансирование на приобретение жилья молодым семьям</t>
  </si>
  <si>
    <t>Обеспечение проведения мероприятий по переселению граждан из аварийного жилищного фонда</t>
  </si>
  <si>
    <t xml:space="preserve">кредиторская задолженнолсть казенных учреждений по оплате за топливно-энергетические русурсы </t>
  </si>
  <si>
    <t>кредиторская задолженнолсть казенных учреждений по оплате за продукты питания</t>
  </si>
  <si>
    <t>кредиторская задолженнолсть казенных учреждений по оплате за топливно-энергетические русурсы, услуги связи и т.д.</t>
  </si>
  <si>
    <t>Завершение работ и оплата планируется в 1 квартале 2021 года</t>
  </si>
  <si>
    <t>приобретение оборудования для котельной на территории  МУП "Управление пассажирских перевозок"</t>
  </si>
  <si>
    <t xml:space="preserve">Распределение  средств остатка на счете  бюджета Округа на 01.01.2021 г. </t>
  </si>
  <si>
    <t>Документы по работам выполненным в 2020 году представлены  в январе 2021 года</t>
  </si>
  <si>
    <t>Управление образования Администрации МГО</t>
  </si>
  <si>
    <t>Управление культуры Администрации МГО</t>
  </si>
  <si>
    <t>Управление физической культуры и спорта Администрации МГО</t>
  </si>
  <si>
    <r>
      <t>на заработную плату медицинским работникам ДОУ</t>
    </r>
    <r>
      <rPr>
        <i/>
        <sz val="14"/>
        <color theme="1"/>
        <rFont val="Times New Roman"/>
        <family val="1"/>
        <charset val="204"/>
      </rPr>
      <t xml:space="preserve"> (для составления меню и медработники в бассейны)</t>
    </r>
  </si>
  <si>
    <r>
      <t xml:space="preserve">стимулирующие выплаты к ставке заработной платы , окладу </t>
    </r>
    <r>
      <rPr>
        <i/>
        <sz val="14"/>
        <rFont val="Times New Roman"/>
        <family val="1"/>
        <charset val="204"/>
      </rPr>
      <t>(должностному окладу)</t>
    </r>
    <r>
      <rPr>
        <sz val="14"/>
        <rFont val="Times New Roman"/>
        <family val="1"/>
        <charset val="204"/>
      </rPr>
      <t xml:space="preserve"> в размере 20 процентов работникам МКУ "Школа по адаптивным видам спорта" , связанных с работой с инвалидами и лицами с ограниченными возможностями здоровья</t>
    </r>
  </si>
  <si>
    <r>
      <t xml:space="preserve">приобретение продуктов питания </t>
    </r>
    <r>
      <rPr>
        <i/>
        <sz val="14"/>
        <color theme="1"/>
        <rFont val="Times New Roman"/>
        <family val="1"/>
        <charset val="204"/>
      </rPr>
      <t>(родительская плата казенных ДОУ)</t>
    </r>
  </si>
  <si>
    <r>
      <t xml:space="preserve">вывоз ТБО с несанкционированных свалок </t>
    </r>
    <r>
      <rPr>
        <i/>
        <sz val="14"/>
        <color theme="1"/>
        <rFont val="Times New Roman"/>
        <family val="1"/>
        <charset val="204"/>
      </rPr>
      <t>(в том числе на оплату по решениям суда)</t>
    </r>
  </si>
  <si>
    <t xml:space="preserve"> Обеспечение средствами Округа субсидии выделеной  из областного бюджета в сумме 8581,7 тыс. рублей</t>
  </si>
  <si>
    <t>По результатам проведения публичных слушаний и с учетом рекомендаций постоянных комиссий Собрания депутатов Округа</t>
  </si>
  <si>
    <t>На оплату по решениям суда</t>
  </si>
  <si>
    <t>Администрация МГО (МКУ "Управление ГОЧС")</t>
  </si>
  <si>
    <r>
      <t>приобретение 2х домкратов канавных для тех.обслуживания троллейбусов (</t>
    </r>
    <r>
      <rPr>
        <i/>
        <sz val="14"/>
        <color theme="1"/>
        <rFont val="Times New Roman"/>
        <family val="1"/>
        <charset val="204"/>
      </rPr>
      <t>частично</t>
    </r>
    <r>
      <rPr>
        <sz val="14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</si>
</sst>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tabSelected="1" topLeftCell="A22" workbookViewId="0">
      <selection activeCell="I8" sqref="I8"/>
    </sheetView>
  </sheetViews>
  <sheetFormatPr defaultColWidth="9.140625" defaultRowHeight="18.75" x14ac:dyDescent="0.25"/>
  <cols>
    <col min="1" max="1" width="1.5703125" style="7" customWidth="1"/>
    <col min="2" max="2" width="5.7109375" style="1" customWidth="1"/>
    <col min="3" max="3" width="61.140625" style="5" customWidth="1"/>
    <col min="4" max="4" width="31.7109375" style="5" customWidth="1"/>
    <col min="5" max="5" width="18.42578125" style="10" customWidth="1"/>
    <col min="6" max="6" width="52.5703125" style="9" customWidth="1"/>
    <col min="7" max="16384" width="9.140625" style="7"/>
  </cols>
  <sheetData>
    <row r="1" spans="2:6" x14ac:dyDescent="0.25">
      <c r="E1" s="6"/>
      <c r="F1" s="2" t="s">
        <v>27</v>
      </c>
    </row>
    <row r="2" spans="2:6" x14ac:dyDescent="0.25">
      <c r="E2" s="6"/>
      <c r="F2" s="8"/>
    </row>
    <row r="3" spans="2:6" x14ac:dyDescent="0.25">
      <c r="C3" s="30" t="s">
        <v>37</v>
      </c>
      <c r="D3" s="30"/>
      <c r="E3" s="31"/>
    </row>
    <row r="5" spans="2:6" ht="37.5" x14ac:dyDescent="0.25">
      <c r="B5" s="11" t="s">
        <v>0</v>
      </c>
      <c r="C5" s="11" t="s">
        <v>1</v>
      </c>
      <c r="D5" s="11" t="s">
        <v>2</v>
      </c>
      <c r="E5" s="12" t="s">
        <v>3</v>
      </c>
      <c r="F5" s="12" t="s">
        <v>4</v>
      </c>
    </row>
    <row r="6" spans="2:6" ht="36.75" hidden="1" customHeight="1" x14ac:dyDescent="0.25">
      <c r="B6" s="11"/>
      <c r="C6" s="32" t="s">
        <v>5</v>
      </c>
      <c r="D6" s="33"/>
      <c r="E6" s="4">
        <v>44843.199999999997</v>
      </c>
      <c r="F6" s="12"/>
    </row>
    <row r="7" spans="2:6" ht="19.5" x14ac:dyDescent="0.25">
      <c r="B7" s="13" t="s">
        <v>6</v>
      </c>
      <c r="C7" s="14" t="s">
        <v>7</v>
      </c>
      <c r="D7" s="15"/>
      <c r="E7" s="16">
        <f>SUM(E8:E12)</f>
        <v>15092.1</v>
      </c>
      <c r="F7" s="4"/>
    </row>
    <row r="8" spans="2:6" ht="75" x14ac:dyDescent="0.25">
      <c r="B8" s="11"/>
      <c r="C8" s="17" t="s">
        <v>8</v>
      </c>
      <c r="D8" s="18" t="s">
        <v>9</v>
      </c>
      <c r="E8" s="19">
        <v>217.3</v>
      </c>
      <c r="F8" s="3"/>
    </row>
    <row r="9" spans="2:6" ht="37.5" x14ac:dyDescent="0.25">
      <c r="B9" s="11"/>
      <c r="C9" s="17" t="s">
        <v>10</v>
      </c>
      <c r="D9" s="18" t="s">
        <v>39</v>
      </c>
      <c r="E9" s="19">
        <v>3568.2</v>
      </c>
      <c r="F9" s="3"/>
    </row>
    <row r="10" spans="2:6" ht="37.5" x14ac:dyDescent="0.25">
      <c r="B10" s="11"/>
      <c r="C10" s="17" t="s">
        <v>10</v>
      </c>
      <c r="D10" s="18" t="s">
        <v>40</v>
      </c>
      <c r="E10" s="19">
        <v>8892.6</v>
      </c>
      <c r="F10" s="3"/>
    </row>
    <row r="11" spans="2:6" ht="75" x14ac:dyDescent="0.25">
      <c r="B11" s="11"/>
      <c r="C11" s="17" t="s">
        <v>42</v>
      </c>
      <c r="D11" s="18" t="s">
        <v>11</v>
      </c>
      <c r="E11" s="19">
        <v>2000</v>
      </c>
      <c r="F11" s="3" t="s">
        <v>47</v>
      </c>
    </row>
    <row r="12" spans="2:6" ht="112.5" x14ac:dyDescent="0.25">
      <c r="B12" s="11"/>
      <c r="C12" s="20" t="s">
        <v>43</v>
      </c>
      <c r="D12" s="18" t="s">
        <v>41</v>
      </c>
      <c r="E12" s="19">
        <v>414</v>
      </c>
      <c r="F12" s="3"/>
    </row>
    <row r="13" spans="2:6" ht="37.5" x14ac:dyDescent="0.25">
      <c r="B13" s="13" t="s">
        <v>12</v>
      </c>
      <c r="C13" s="21" t="s">
        <v>13</v>
      </c>
      <c r="D13" s="22"/>
      <c r="E13" s="23">
        <f>SUM(E14:E18)</f>
        <v>6249.3</v>
      </c>
      <c r="F13" s="4"/>
    </row>
    <row r="14" spans="2:6" ht="56.25" x14ac:dyDescent="0.25">
      <c r="B14" s="11"/>
      <c r="C14" s="24" t="s">
        <v>32</v>
      </c>
      <c r="D14" s="18" t="s">
        <v>39</v>
      </c>
      <c r="E14" s="19">
        <v>2000</v>
      </c>
      <c r="F14" s="3"/>
    </row>
    <row r="15" spans="2:6" ht="37.5" x14ac:dyDescent="0.25">
      <c r="B15" s="11"/>
      <c r="C15" s="24" t="s">
        <v>33</v>
      </c>
      <c r="D15" s="18" t="s">
        <v>39</v>
      </c>
      <c r="E15" s="19">
        <v>882.8</v>
      </c>
      <c r="F15" s="3" t="s">
        <v>14</v>
      </c>
    </row>
    <row r="16" spans="2:6" ht="56.25" x14ac:dyDescent="0.25">
      <c r="B16" s="11"/>
      <c r="C16" s="24" t="s">
        <v>34</v>
      </c>
      <c r="D16" s="18" t="s">
        <v>40</v>
      </c>
      <c r="E16" s="19">
        <v>237.8</v>
      </c>
      <c r="F16" s="3"/>
    </row>
    <row r="17" spans="2:6" ht="56.25" x14ac:dyDescent="0.25">
      <c r="B17" s="11"/>
      <c r="C17" s="24" t="s">
        <v>15</v>
      </c>
      <c r="D17" s="25" t="s">
        <v>9</v>
      </c>
      <c r="E17" s="19">
        <v>2128.6999999999998</v>
      </c>
      <c r="F17" s="3" t="s">
        <v>35</v>
      </c>
    </row>
    <row r="18" spans="2:6" ht="56.25" x14ac:dyDescent="0.25">
      <c r="B18" s="11"/>
      <c r="C18" s="24" t="s">
        <v>16</v>
      </c>
      <c r="D18" s="25" t="s">
        <v>9</v>
      </c>
      <c r="E18" s="19">
        <v>1000</v>
      </c>
      <c r="F18" s="3" t="s">
        <v>38</v>
      </c>
    </row>
    <row r="19" spans="2:6" ht="19.5" x14ac:dyDescent="0.25">
      <c r="B19" s="13">
        <v>3</v>
      </c>
      <c r="C19" s="26" t="s">
        <v>17</v>
      </c>
      <c r="D19" s="25"/>
      <c r="E19" s="23">
        <f>SUM(E20:E22)</f>
        <v>5000.3999999999996</v>
      </c>
      <c r="F19" s="4"/>
    </row>
    <row r="20" spans="2:6" ht="75" x14ac:dyDescent="0.25">
      <c r="B20" s="11"/>
      <c r="C20" s="24" t="s">
        <v>18</v>
      </c>
      <c r="D20" s="18" t="s">
        <v>39</v>
      </c>
      <c r="E20" s="19">
        <v>2629.1</v>
      </c>
      <c r="F20" s="3" t="s">
        <v>47</v>
      </c>
    </row>
    <row r="21" spans="2:6" ht="37.5" x14ac:dyDescent="0.25">
      <c r="B21" s="11"/>
      <c r="C21" s="24" t="s">
        <v>44</v>
      </c>
      <c r="D21" s="18" t="s">
        <v>39</v>
      </c>
      <c r="E21" s="27">
        <v>371.3</v>
      </c>
      <c r="F21" s="3" t="s">
        <v>14</v>
      </c>
    </row>
    <row r="22" spans="2:6" ht="75" x14ac:dyDescent="0.25">
      <c r="B22" s="11"/>
      <c r="C22" s="24" t="s">
        <v>19</v>
      </c>
      <c r="D22" s="18" t="s">
        <v>41</v>
      </c>
      <c r="E22" s="19">
        <v>2000</v>
      </c>
      <c r="F22" s="3" t="s">
        <v>47</v>
      </c>
    </row>
    <row r="23" spans="2:6" ht="19.5" x14ac:dyDescent="0.25">
      <c r="B23" s="13">
        <v>4</v>
      </c>
      <c r="C23" s="26" t="s">
        <v>20</v>
      </c>
      <c r="D23" s="28"/>
      <c r="E23" s="23">
        <f>SUM(E24:E33)</f>
        <v>18501.400000000001</v>
      </c>
      <c r="F23" s="4"/>
    </row>
    <row r="24" spans="2:6" ht="37.5" x14ac:dyDescent="0.25">
      <c r="B24" s="11"/>
      <c r="C24" s="24" t="s">
        <v>45</v>
      </c>
      <c r="D24" s="25" t="s">
        <v>9</v>
      </c>
      <c r="E24" s="19">
        <v>2000</v>
      </c>
      <c r="F24" s="37" t="s">
        <v>48</v>
      </c>
    </row>
    <row r="25" spans="2:6" ht="37.5" x14ac:dyDescent="0.25">
      <c r="B25" s="11"/>
      <c r="C25" s="17" t="s">
        <v>21</v>
      </c>
      <c r="D25" s="25" t="s">
        <v>9</v>
      </c>
      <c r="E25" s="19">
        <v>280.60000000000002</v>
      </c>
      <c r="F25" s="3"/>
    </row>
    <row r="26" spans="2:6" ht="37.5" x14ac:dyDescent="0.25">
      <c r="B26" s="11"/>
      <c r="C26" s="24" t="s">
        <v>28</v>
      </c>
      <c r="D26" s="18" t="s">
        <v>9</v>
      </c>
      <c r="E26" s="19">
        <v>328</v>
      </c>
      <c r="F26" s="3" t="s">
        <v>29</v>
      </c>
    </row>
    <row r="27" spans="2:6" ht="56.25" x14ac:dyDescent="0.25">
      <c r="B27" s="29"/>
      <c r="C27" s="17" t="s">
        <v>30</v>
      </c>
      <c r="D27" s="18" t="s">
        <v>9</v>
      </c>
      <c r="E27" s="19">
        <v>349.3</v>
      </c>
      <c r="F27" s="3" t="s">
        <v>46</v>
      </c>
    </row>
    <row r="28" spans="2:6" ht="37.5" x14ac:dyDescent="0.25">
      <c r="B28" s="29"/>
      <c r="C28" s="24" t="s">
        <v>50</v>
      </c>
      <c r="D28" s="18" t="s">
        <v>9</v>
      </c>
      <c r="E28" s="19">
        <v>423.9</v>
      </c>
      <c r="F28" s="3"/>
    </row>
    <row r="29" spans="2:6" ht="56.25" x14ac:dyDescent="0.25">
      <c r="B29" s="11"/>
      <c r="C29" s="34" t="s">
        <v>36</v>
      </c>
      <c r="D29" s="35" t="s">
        <v>9</v>
      </c>
      <c r="E29" s="36">
        <v>5807.9</v>
      </c>
      <c r="F29" s="3"/>
    </row>
    <row r="30" spans="2:6" ht="56.25" x14ac:dyDescent="0.25">
      <c r="B30" s="11"/>
      <c r="C30" s="24" t="s">
        <v>22</v>
      </c>
      <c r="D30" s="25" t="s">
        <v>9</v>
      </c>
      <c r="E30" s="19">
        <v>7061.7</v>
      </c>
      <c r="F30" s="3" t="s">
        <v>31</v>
      </c>
    </row>
    <row r="31" spans="2:6" ht="56.25" x14ac:dyDescent="0.25">
      <c r="B31" s="11"/>
      <c r="C31" s="24" t="s">
        <v>23</v>
      </c>
      <c r="D31" s="18" t="s">
        <v>49</v>
      </c>
      <c r="E31" s="19">
        <v>830</v>
      </c>
      <c r="F31" s="3"/>
    </row>
    <row r="32" spans="2:6" ht="37.5" x14ac:dyDescent="0.25">
      <c r="B32" s="11"/>
      <c r="C32" s="24" t="s">
        <v>24</v>
      </c>
      <c r="D32" s="18" t="s">
        <v>39</v>
      </c>
      <c r="E32" s="19">
        <v>1000</v>
      </c>
      <c r="F32" s="3"/>
    </row>
    <row r="33" spans="2:6" ht="93.75" x14ac:dyDescent="0.25">
      <c r="B33" s="11"/>
      <c r="C33" s="24" t="s">
        <v>25</v>
      </c>
      <c r="D33" s="18" t="s">
        <v>41</v>
      </c>
      <c r="E33" s="19">
        <v>420</v>
      </c>
      <c r="F33" s="3"/>
    </row>
    <row r="34" spans="2:6" ht="19.5" x14ac:dyDescent="0.25">
      <c r="B34" s="11"/>
      <c r="C34" s="14" t="s">
        <v>26</v>
      </c>
      <c r="D34" s="13"/>
      <c r="E34" s="23">
        <f>SUM(E23+E19+E13+E7)</f>
        <v>44843.200000000004</v>
      </c>
      <c r="F34" s="4"/>
    </row>
  </sheetData>
  <mergeCells count="2">
    <mergeCell ref="C3:E3"/>
    <mergeCell ref="C6:D6"/>
  </mergeCells>
  <pageMargins left="0.70866141732283472" right="0.31496062992125984" top="0.55118110236220474" bottom="0.35433070866141736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2021-02-11T09:59:57Z</cp:lastPrinted>
  <dcterms:created xsi:type="dcterms:W3CDTF">2021-02-10T03:57:49Z</dcterms:created>
  <dcterms:modified xsi:type="dcterms:W3CDTF">2021-02-11T11:09:01Z</dcterms:modified>
</cp:coreProperties>
</file>