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19440" windowHeight="9000" firstSheet="1" activeTab="1"/>
  </bookViews>
  <sheets>
    <sheet name="Макет" sheetId="1" state="hidden" r:id="rId1"/>
    <sheet name="Отчет" sheetId="2" r:id="rId2"/>
    <sheet name="Лист3" sheetId="3" r:id="rId3"/>
  </sheets>
  <definedNames>
    <definedName name="Print_Titles" localSheetId="0">Макет!$5:$6</definedName>
    <definedName name="Print_Titles" localSheetId="1">Отчет!$5:$6</definedName>
    <definedName name="Группа">Макет!$D$6</definedName>
    <definedName name="_xlnm.Print_Titles" localSheetId="1">Отчет!$5:$6</definedName>
    <definedName name="Заголовок">Макет!$A$4</definedName>
    <definedName name="КолонкаГруппа">Макет!$D$5:$D$6</definedName>
    <definedName name="НаименованиеПроверки">Макет!$B$7</definedName>
    <definedName name="НаКонтролеВсего">Макет!$G$11</definedName>
    <definedName name="НаКонтролеИтог">Макет!$G$9</definedName>
    <definedName name="ОбластьВерх">Макет!$A$1:$G$5</definedName>
    <definedName name="ОбъектПроверки">Макет!$A$7</definedName>
    <definedName name="ОбъемСредств">Макет!$C$7</definedName>
    <definedName name="ОбъемСредствИтог">Макет!$C$9</definedName>
    <definedName name="ОбъемСредствПодвал">Макет!$C$11</definedName>
    <definedName name="Строка">Макет!$A$7:$C$7</definedName>
    <definedName name="СтрокаИтогСлева">Макет!$A$9:$C$9</definedName>
    <definedName name="СтрокаИтогСправа">Макет!$E$9:$G$9</definedName>
    <definedName name="СтрокаПодвалСлева">Макет!$A$11:$C$11</definedName>
    <definedName name="СтрокаПодвалСправа">Макет!$E$11:$G$11</definedName>
    <definedName name="СуммаНеустранимыхВсего">Макет!$E$11</definedName>
    <definedName name="СуммаНеустранимыхИтог">Макет!$E$9</definedName>
    <definedName name="УстраненоВсего">Макет!$F$11</definedName>
    <definedName name="УстраненоИтог">Макет!$F$9</definedName>
    <definedName name="ШапкаСлева">Макет!$A$6:$C$6</definedName>
    <definedName name="ШапкаСправа">Макет!$E$6:$G$6</definedName>
  </definedNames>
  <calcPr calcId="152511"/>
</workbook>
</file>

<file path=xl/calcChain.xml><?xml version="1.0" encoding="utf-8"?>
<calcChain xmlns="http://schemas.openxmlformats.org/spreadsheetml/2006/main">
  <c r="L33" i="2"/>
  <c r="J33"/>
  <c r="K27"/>
  <c r="K33" s="1"/>
</calcChain>
</file>

<file path=xl/sharedStrings.xml><?xml version="1.0" encoding="utf-8"?>
<sst xmlns="http://schemas.openxmlformats.org/spreadsheetml/2006/main" count="201" uniqueCount="138">
  <si>
    <t>Наименование проверяемой организации</t>
  </si>
  <si>
    <t xml:space="preserve">Объем
средств, охваченных
проверкой
</t>
  </si>
  <si>
    <t>Сумма неустранимых финансовых нарушений и недостатков, выявленных в отчетном году</t>
  </si>
  <si>
    <t>Приложение № 2</t>
  </si>
  <si>
    <t>к отчету КСП МГО за &lt;    &gt;</t>
  </si>
  <si>
    <t>Устранено финансовых нарушений и недостатков в отчетном году</t>
  </si>
  <si>
    <t>На контроле сумма не устраненных, но устранимых финансовых нарушений и недостатков</t>
  </si>
  <si>
    <t>Итого по направлению:</t>
  </si>
  <si>
    <t xml:space="preserve">Тема
контрольного
мероприятия 
  /
Период
проверки
</t>
  </si>
  <si>
    <t>Общий итог:</t>
  </si>
  <si>
    <t>Информация о выявленных нарушениях и недостатках, и их финансовых последствиях по итогам 2018 год</t>
  </si>
  <si>
    <t>Нецелевое использование средств</t>
  </si>
  <si>
    <t>Неэффективное использование средств</t>
  </si>
  <si>
    <t>Нарушения законодательства Российской Федерации о бухгалтерском учете и (или) требований по составлению бюджетной отчетности</t>
  </si>
  <si>
    <t>Нарушения порядка управления и распоряжения имуществом, находящимся в государственной и муниципальной собственности</t>
  </si>
  <si>
    <t>Нарушения, выявленные в результате аудита в сфере закупок</t>
  </si>
  <si>
    <t>Несоблюдение установленных процедур и требований бюджетного законодательства Российской Федерации при исполнении бюджетов</t>
  </si>
  <si>
    <t>Внешняя проверка исполнения бюджета</t>
  </si>
  <si>
    <t>_x000D_
Администрация МГО_x000D_
МКУ «Управление по физической культуре и спорту»_x000D_
МКУ «Управление культуры»_x000D_
МКУ МГО «Образование»</t>
  </si>
  <si>
    <t>Администрация МГО</t>
  </si>
  <si>
    <t>Собрание депутатов Миасского городского округа</t>
  </si>
  <si>
    <t>МКУ «Управление по физической культуре и спорту»</t>
  </si>
  <si>
    <t>Контрольно-счетная палата Миасского городского округа</t>
  </si>
  <si>
    <t>МКУ МГО «Образование»</t>
  </si>
  <si>
    <t>МКУ «Управление культуры»</t>
  </si>
  <si>
    <t>Финансовое управление Администрации МГО</t>
  </si>
  <si>
    <t>12 мероприятий</t>
  </si>
  <si>
    <t>Контроль финансово – хозяйственной деятельности</t>
  </si>
  <si>
    <t>МАОУ  «Гимназия № 19»</t>
  </si>
  <si>
    <t>МКОУ «СОШ № 1»</t>
  </si>
  <si>
    <t>МБОУ «СОШ № 13» им. Д. И. Кашигина»</t>
  </si>
  <si>
    <t>МУП «Городская управляющая компания»</t>
  </si>
  <si>
    <t>Ревизия финансово-хозяйственной деятельности МУП «Городская управляющая компания»_x000D_
 / _x000D_
01.01.2017 - 30.05.2018</t>
  </si>
  <si>
    <t>МУП «Управление пассажирских перевозок МГО»</t>
  </si>
  <si>
    <t>Ревизия финансово-хозяйственной деятельности МУП «УПП МГО»_x000D_
 / _x000D_
01.01.2017 - 25.05.2018</t>
  </si>
  <si>
    <t>МУП «Расчетный центр» МГО</t>
  </si>
  <si>
    <t>Ревизия финансово-хозяйственной деятельности МУП «Расчетный центр» МГО_x000D_
 / _x000D_
01.01.2017 - 31.05.2018</t>
  </si>
  <si>
    <t>МУП «Архитектурно-планировочный центр МГО»</t>
  </si>
  <si>
    <t>Ревизия финансово-хозяйственной деятельности МУП «Архитектурно-планировочный центр МГО»_x000D_
 / _x000D_
2017 год</t>
  </si>
  <si>
    <t>МУП МГО «Единая служба пассажирских перевозок»</t>
  </si>
  <si>
    <t>Ревизия финансово-хозяйственной деятельности МУП  МГО «ЕСПП»_x000D_
 / _x000D_
01.01.2017 - 30.06.2018</t>
  </si>
  <si>
    <t>МБДОУ № 15</t>
  </si>
  <si>
    <t>Ревизия финансово-хозяйственной деятельности МБДОУ № 15_x000D_
 / _x000D_
01.01.2017 - 30.06.2018</t>
  </si>
  <si>
    <t>МБДОУ № 63</t>
  </si>
  <si>
    <t>Ревизия финансово-хозяйственной деятельности МБДОУ № 63_x000D_
 / _x000D_
01.01.2017 - 30.09.2018</t>
  </si>
  <si>
    <t>МБУ ДО «ДШИ № 3» МГО</t>
  </si>
  <si>
    <t>Ревизия финансово-хозяйственной деятельности МБУ ДО «ДШИ № 3» МГО_x000D_
 / _x000D_
01.01.2017 - 01.10.2018</t>
  </si>
  <si>
    <t>11 мероприятий</t>
  </si>
  <si>
    <t>Бюджетный контроль расходов на обеспечение выполнения функций ГРБС</t>
  </si>
  <si>
    <t>1 мероприятие</t>
  </si>
  <si>
    <t>Бюджетный контроль расходов для муниципальных нужд в сфере городского хозяйства и капитальных расходов</t>
  </si>
  <si>
    <t>Контроль использования средств бюджета на МП «Развитие образования в Челябинской области» в части ремонтов школьных и дошкольных образовательных учреждений_x000D_
 / _x000D_
01.01.2017 - 30.09.2018</t>
  </si>
  <si>
    <t>Проверка использование средств бюджета для муниципальных нужд в сфере городского хозяйства на МПП «Развитие улично-дорожной сети МГО», в части содержания и уборки дорог_x000D_
 / _x000D_
01.01.2017 - 31.03.2018</t>
  </si>
  <si>
    <t>МКУ  «Комитет по строительству»</t>
  </si>
  <si>
    <t>Проверка использования средств бюджета   для муниципальных нужд в сфере городского хозяйства и капитальных расходов на МПП «Развитие инфраструктуры в области физической культуры и спорта, ремонт, реконструкция спортивных сооружений»._x000D_
 / _x000D_
01.01.2015 - 31.12.2017</t>
  </si>
  <si>
    <t>МБУ «СШ по футболу «Миасс-Торпедо 2018»</t>
  </si>
  <si>
    <t>Проверка использования средств бюджета для муниципальных нужд в сфере городского хозяйства и капитальных расходов на МПП «Модернизация объектов коммунальной инфраструктуры»_x000D_
 / _x000D_
01.01.2017 - 31.08.2018</t>
  </si>
  <si>
    <t>Проверка использования средств бюджета для муниципальных нужд в сфере городского хозяйства и капитальных расходов на МП «Формирование современной городской среды»_x000D_
 / _x000D_
01.01.2018 - 25.12.2018</t>
  </si>
  <si>
    <t>8 мероприятий</t>
  </si>
  <si>
    <t>Бюджетный контроль расходов для муниципальных нужд в социальной сфере</t>
  </si>
  <si>
    <t>Обоснованность расходов на аренду частных спортивных комплексов_x000D_
 / _x000D_
01.01.2016 - 30.09.2018</t>
  </si>
  <si>
    <t>_x000D_
МБУ «Спортивная школа олимпийского резерва № 4»_x000D_
МБУ «Спортивная школа олимпийского резерва «Вертикаль»_x000D_
МБУ «Спортивная школа олимпийского резерва»_x000D_
МБУ « Спортивная школа № 2»</t>
  </si>
  <si>
    <t>Реализация муниципальной программы «Экономическое развитие Миасского городского округа на 2017-2019 годы»_x000D_
 / _x000D_
01.01.2017 - 30.09.2018</t>
  </si>
  <si>
    <t>3 мероприятия</t>
  </si>
  <si>
    <t>Контроль соблюдения установленного порядка управления и распоряжения  имуществом, находящимся в муниципальной собственности, и аудит  администрирования доходов бюджета округа</t>
  </si>
  <si>
    <t>Проверка соблюдения установленного порядка управления и распоряжения имуществом, находящимся в муниципальной собственности, закрепленным в хозяйственное ведение_x000D_
 / _x000D_
01.01.2017 - 31.03.2018</t>
  </si>
  <si>
    <t>МУП МГО «Миассдорблагоустройство»</t>
  </si>
  <si>
    <t>Проверка соблюдения МУП МГО «Миассдорблагоустройство» установленного порядка управления и распоряжения имуществом, находящимся в муниципальной собственности._x000D_
 / _x000D_
01.01.2013 - 30.08.2018</t>
  </si>
  <si>
    <t>Аудит администрирования доходов бюджета от заключения договоров на установку и эксплуатацию рекламных конструкций_x000D_
 / _x000D_
01.01.2016 - 30.09.2018</t>
  </si>
  <si>
    <t>Анализ использования земельного участка для размещения временных некапитальных объектов_x000D_
 / _x000D_
01.01.2018 - 28.12.2018</t>
  </si>
  <si>
    <t>Аудит в сфере закупок для муниципальных нужд</t>
  </si>
  <si>
    <t>Аудит в сфере закупок в МУП «Расчетный центр»_x000D_
 / _x000D_
01.01.2017 - 30.06.2018</t>
  </si>
  <si>
    <t>МКДОУ «Детский сад № 37» третьей категории»</t>
  </si>
  <si>
    <t>МКУ «Городской дом культуры»</t>
  </si>
  <si>
    <t>МБУ «Спортивная школа олимпийского резерва «Вертикаль»</t>
  </si>
  <si>
    <t>Аудит в сфере закупок МБУ «СШОР «Вертикаль»_x000D_
 / _x000D_
01.01.2017 - 31.07.2018</t>
  </si>
  <si>
    <t>МКУ «Дом народного творчества»</t>
  </si>
  <si>
    <t>Аудит в сфере закупок в МКУ «Дом народного творчества»_x000D_
 / _x000D_
01.01.2017 - 30.09.2018</t>
  </si>
  <si>
    <t>Аудит в сфере закупок в МУП «Городская управляющая компания»_x000D_
 / _x000D_
01.01.2017 - 31.10.2018</t>
  </si>
  <si>
    <t>МКОУ «СОШ № 7»</t>
  </si>
  <si>
    <t>Аудит в сфере закупок  МКОУ «СОШ № 7»_x000D_
 / _x000D_
01.01.2017 - 30.11.2018</t>
  </si>
  <si>
    <t>Экспертно-аналитическая деятельность</t>
  </si>
  <si>
    <t>Мониторинг однотипных нарушений, выявленных Контрольно-счетной палатой Миасского городского округа_x000D_
 / _x000D_
01.01.2015 - 31.12.2017</t>
  </si>
  <si>
    <t>10 мероприятий</t>
  </si>
  <si>
    <t>Тематическое контрольное мероприятие</t>
  </si>
  <si>
    <t>МБОУ «Гимназия № 26»</t>
  </si>
  <si>
    <t>Проверка уровня начисления заработной платы педагогическим работникам МБОУ «Гимназия № 26»_x000D_
 / _x000D_
01.01.2015 - 31.05.2018</t>
  </si>
  <si>
    <t>МУП «Городское хозяйство»</t>
  </si>
  <si>
    <t>Анализ заключенных договоров в период  2015-2016гг. в МУП МГО «Городское хозяйство»_x000D_
 / _x000D_
01.01.2015 - 31.12.2016</t>
  </si>
  <si>
    <t>Проверка обоснованности предоставления Администрацией Миасского городского округа земельных участков под огородничество_x000D_
 / _x000D_
01.08.2012 - 30.11.2018</t>
  </si>
  <si>
    <t>Информационная деятельность</t>
  </si>
  <si>
    <t>Подготовка информации о работе КСП МГО_x000D_
 / _x000D_
1 квартал 2018 года</t>
  </si>
  <si>
    <t>Всего:</t>
  </si>
  <si>
    <t>74 мероприятия</t>
  </si>
  <si>
    <t>(тыс. рублей)</t>
  </si>
  <si>
    <t>к отчету КСП МГО за  2018г.</t>
  </si>
  <si>
    <t>_x000D_
МКУ МГО «Образование»_x000D_
МКОУ «СОШ № 31»_x000D_
МКСОУ «СКО школа-интенат
I-II вида»</t>
  </si>
  <si>
    <t>Проверка расходов на реализацию подпрограммы  «Доступная среда» муниципальной программы «Социальная защита населения Миасского городского округа на 2017-2020 годы»_x000D_
 / _x000D_
01.01.2017 - 01.07.2018</t>
  </si>
  <si>
    <t>Анализ результативности мер, направленных на увеличение поступлений в бюджет округа неналоговых доходов от аренды земельных участков_x000D_
 / _x000D_
01.01.2017 - 31.01.2018</t>
  </si>
  <si>
    <t>Подготовка информации о работе 
КСП МГО_x000D_
 / _x000D_
1 полугодие 2018 года</t>
  </si>
  <si>
    <t>Подготовка информации о работе 
КСП МГО_x000D_
 / _x000D_
01.01.2018 - 30.09.2018</t>
  </si>
  <si>
    <t>Проведение информационной, методической и учебной работы с работниками Счетной палаты_x000D_</t>
  </si>
  <si>
    <t>73 мероприятия</t>
  </si>
  <si>
    <t>Отчет «Основных показателей деятельности Контрольно-счетной палаты МГО»_x000D_
 / _x000D_
2017</t>
  </si>
  <si>
    <t>Подготовлен и направлен проект решения «О назначении аудитора Контрольно-счетной палаты Миасского городского округа»_x000D_</t>
  </si>
  <si>
    <t>Мониторинг представлений КСП МГО за 2017 год и предыдущие годы на предмет устранения нарушений и недостатков, пополнения и экономии муниципальных средств_x000D_</t>
  </si>
  <si>
    <t>Подготовлен и направлен проект решения «О назначении заместителя Председателя Контрольно-счетной палаты»_x000D_</t>
  </si>
  <si>
    <t xml:space="preserve">Подготовка отчета о работе КСП МГО_x000D_
     / _x000D_
2017 </t>
  </si>
  <si>
    <t xml:space="preserve">Размещение информации о результатах контрольных и экспертно-аналитических мероприятий на сайте КСП МГО_x000D_
    / _x000D_
2017 </t>
  </si>
  <si>
    <t>Представлен проект решения в СД МГО:  «О внесении изменений в Решение Собрания депутатов Миасского городского округа от 27.01.2012 года № 24 «О порядке исчисления и уплаты муниципальными унитарными предприятиями Миасского городского округа части прибыли от использования имущества, находящегося в хозяйственном ведении»_x000D_</t>
  </si>
  <si>
    <t>Представлен проект решения в СД МГО:  «Об утверждении Положения «О порядке принятия неотделимых улучшений муниципального имущества, произведенных арендатором (ссудополучателем, концессионером), муниципальными учреждениями и унитарными предприятиями Миасского городского округа»_x000D_</t>
  </si>
  <si>
    <t>Представлен проект решения в СД МГО:  «О внесении изменений в Решение Собрания депутатов Миасского городского округа от 27.01.2012г. № 2 «О размещении сооружений связи и телекоммуникационного оборудования на муниципальных опорах и (или) столбах освещения, линиях электропередач, контактной сети»_x000D_</t>
  </si>
  <si>
    <t>Представлен проект решения в СД МГО:  «Об утверждении Порядка определения цены при продаже без проведения торгов земельных участков, находящихся в муниципальной собственности Миасского городского округа»_x000D_</t>
  </si>
  <si>
    <t>Представлен проект решения в СД МГО:  «Об утверждении Положения «Об организации освещения улиц на территории Миасского городского округа»_x000D_</t>
  </si>
  <si>
    <t>Представлен проект решения в СД МГО: «Об утверждении «Правил охраны и содержания зеленых насаждений в Миасском городском округе»_x000D_</t>
  </si>
  <si>
    <t>6 мероприятий</t>
  </si>
  <si>
    <t xml:space="preserve">Аудит отчётности главного распорядителея (получателя) бюджетных средств_x000D_
    / _x000D_
2017 </t>
  </si>
  <si>
    <t xml:space="preserve">Аудит расходов бюджета на выполнение мероприятий по избирательным округам_x000D_
    / _x000D_
2017 </t>
  </si>
  <si>
    <t xml:space="preserve">Проверка полноты и своевременности закрепления в пользование имущества, приобретенного в 2017 году, и внесения изменений в Реестр имущества МГО_x000D_
 / 
2017 </t>
  </si>
  <si>
    <t xml:space="preserve">Анализ исполнения ВЦП «Исполнение закрепленных муниципальных функций по осуществлению внешнего муниципального контроля и аудита в сфере закупок»_x000D_
 / 
2017 </t>
  </si>
  <si>
    <t xml:space="preserve">Подготовка заключения по результатам внешней проверки отчета об исполнении бюджета округа и годовой бюджетной отчетности_x000D_
    / _x000D_
2017 </t>
  </si>
  <si>
    <t xml:space="preserve">Ревизия финансово-хозяйственной деятельности МАОУ «Гимназии № 19»_x000D_
    / _x000D_
2017 </t>
  </si>
  <si>
    <t>Ревизия финансово-хозяйственной деятельности МБОУ «СОШ № 13» им. Д. И. Кашигина»_x000D_
    / _x000D_
2017</t>
  </si>
  <si>
    <t xml:space="preserve">Ревизия финансово-хозяйственной деятельности МКОУ «СОШ № 1»_x000D_
     / _x000D_
2017 </t>
  </si>
  <si>
    <t xml:space="preserve">Анализ расходов на обеспечение выполнения функций МКУ МГО «Образование»_x000D_
    / _x000D_
2017 </t>
  </si>
  <si>
    <t>Проверка использования средств бюджета для муниципальных нужд в сфере городского хозяйства на МП «Благоустройство МГО», в части уличного освещения_x000D_
     / _x000D_
2017</t>
  </si>
  <si>
    <t xml:space="preserve">Проверка использования средств бюджета на строительство объекта «Нижнее поле спортивного комплекса, расположенного в центральном районе г. Миасса Челябинской области, на правом берегу р. Миасс»._x000D_
     / _x000D_
2017 </t>
  </si>
  <si>
    <t xml:space="preserve">Использование средств бюджета для муниципальных нужд в сфере городского хозяйства и капитальных расходов на снос аварийного жилищного фонда по подпрограмме «Переселение граждан из аварийного жилищного фонда в МГО»_x000D_
     / _x000D_
2017 </t>
  </si>
  <si>
    <t>Проверка обоснованности начисления доходов от аренды земельных участков_x000D_
 / _x000D_
01.01.2017 - 30.06.2017</t>
  </si>
  <si>
    <t>Аудит в сфере закупок в МКУ «Городской дом культуры»_x000D_
 / _x000D_
01.01.2017 -31.03.2018</t>
  </si>
  <si>
    <t>Аудит в сфере закупок в МКДОУ «Детский сад № 37 третьей категории»»_x000D_
 / _x000D_
01.01.2017 - 28.02.2018</t>
  </si>
  <si>
    <t>Аудит в сфере закупок в Управлении социальной защиты населения Администрации МГО
 / _x000D_
01.01.2017 - 30.04.2018</t>
  </si>
  <si>
    <t>Заключение отчет об исполнении бюджета Миасского городского округа за 1 полугодие 2018 года</t>
  </si>
  <si>
    <t>Подготовка заключения на проект бюджета  2019 год и плановый период 
2020-2021 годы</t>
  </si>
  <si>
    <t>Подготовка плана работы КСП МГО_x000D_ на 2019 год</t>
  </si>
  <si>
    <t>Основные показатели деятельности КСП МГО в субъекте РФ за 2017 год; Выполнение полномочий КСП МГО в 2016-2017 годах;                               
Сведения о созданных КСО МО на 01.01.2018г.;                                                             О кадровом, финансовом и информационном обеспечении КСП МГО на 01.01.2018г._x000D_
 / _x000D_
01.01.2016 - 31.12.2017</t>
  </si>
  <si>
    <t>Управление социальной защиты населения Администрации МГО</t>
  </si>
  <si>
    <t>_x000D_
Управление социальной защиты населения_x000D_ Администрации МГО
МКУ «Управление культуры»_x000D_
МКУ МГО «Образование»_x000D_
МКУ «Управление по физической культуре и спорту»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</si>
</sst>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\-??_р_._-;_-@_-"/>
  </numFmts>
  <fonts count="13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4" fillId="0" borderId="0" xfId="0" applyFont="1"/>
    <xf numFmtId="0" fontId="4" fillId="2" borderId="1" xfId="0" applyFont="1" applyFill="1" applyBorder="1" applyAlignment="1">
      <alignment horizontal="center" vertical="top" wrapText="1"/>
    </xf>
    <xf numFmtId="43" fontId="5" fillId="0" borderId="1" xfId="1" applyFont="1" applyBorder="1" applyAlignment="1">
      <alignment wrapText="1"/>
    </xf>
    <xf numFmtId="43" fontId="0" fillId="0" borderId="1" xfId="1" applyFont="1" applyBorder="1" applyAlignment="1">
      <alignment wrapText="1"/>
    </xf>
    <xf numFmtId="43" fontId="0" fillId="3" borderId="1" xfId="1" applyFont="1" applyFill="1" applyBorder="1"/>
    <xf numFmtId="43" fontId="0" fillId="0" borderId="0" xfId="1" applyFont="1"/>
    <xf numFmtId="43" fontId="4" fillId="3" borderId="1" xfId="1" applyFont="1" applyFill="1" applyBorder="1"/>
    <xf numFmtId="44" fontId="0" fillId="2" borderId="1" xfId="0" applyNumberFormat="1" applyFill="1" applyBorder="1"/>
    <xf numFmtId="44" fontId="0" fillId="0" borderId="0" xfId="0" applyNumberFormat="1"/>
    <xf numFmtId="44" fontId="4" fillId="2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43" fontId="5" fillId="0" borderId="1" xfId="1" applyFont="1" applyBorder="1" applyAlignment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right"/>
    </xf>
    <xf numFmtId="0" fontId="6" fillId="0" borderId="0" xfId="0" applyFont="1"/>
    <xf numFmtId="164" fontId="6" fillId="0" borderId="5" xfId="0" applyNumberFormat="1" applyFont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4" fontId="0" fillId="0" borderId="0" xfId="0" applyNumberFormat="1"/>
    <xf numFmtId="43" fontId="0" fillId="0" borderId="0" xfId="0" applyNumberFormat="1"/>
    <xf numFmtId="0" fontId="6" fillId="0" borderId="4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7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6" fillId="0" borderId="4" xfId="2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zoomScaleNormal="100" workbookViewId="0">
      <selection activeCell="B17" sqref="B17"/>
    </sheetView>
  </sheetViews>
  <sheetFormatPr defaultRowHeight="15"/>
  <cols>
    <col min="1" max="1" width="32" customWidth="1"/>
    <col min="2" max="2" width="44.28515625" customWidth="1"/>
    <col min="3" max="3" width="15.140625" customWidth="1"/>
    <col min="4" max="4" width="31.85546875" customWidth="1"/>
    <col min="5" max="5" width="16.85546875" customWidth="1"/>
    <col min="6" max="6" width="16.7109375" customWidth="1"/>
    <col min="7" max="7" width="16.5703125" customWidth="1"/>
  </cols>
  <sheetData>
    <row r="1" spans="1:13" ht="15.75">
      <c r="E1" s="5" t="s">
        <v>3</v>
      </c>
    </row>
    <row r="2" spans="1:13" ht="15.75">
      <c r="E2" s="5" t="s">
        <v>4</v>
      </c>
    </row>
    <row r="4" spans="1:13" ht="15.75">
      <c r="A4" s="6" t="s">
        <v>10</v>
      </c>
    </row>
    <row r="6" spans="1:13" s="3" customFormat="1" ht="126">
      <c r="A6" s="7" t="s">
        <v>0</v>
      </c>
      <c r="B6" s="7" t="s">
        <v>8</v>
      </c>
      <c r="C6" s="7" t="s">
        <v>1</v>
      </c>
      <c r="D6" s="7" t="s">
        <v>16</v>
      </c>
      <c r="E6" s="7" t="s">
        <v>2</v>
      </c>
      <c r="F6" s="7" t="s">
        <v>5</v>
      </c>
      <c r="G6" s="7" t="s">
        <v>6</v>
      </c>
      <c r="H6" s="2"/>
      <c r="I6" s="2"/>
      <c r="J6" s="2"/>
      <c r="K6" s="2"/>
      <c r="L6" s="2"/>
      <c r="M6" s="2"/>
    </row>
    <row r="7" spans="1:13" s="4" customFormat="1">
      <c r="A7" s="16" t="s">
        <v>92</v>
      </c>
      <c r="B7" s="16" t="s">
        <v>93</v>
      </c>
      <c r="C7" s="17">
        <v>1291390.73</v>
      </c>
      <c r="D7" s="8"/>
      <c r="E7" s="8"/>
      <c r="F7" s="9"/>
      <c r="G7" s="9"/>
    </row>
    <row r="8" spans="1:13">
      <c r="A8" s="1"/>
    </row>
    <row r="9" spans="1:13" ht="15.75">
      <c r="A9" s="41" t="s">
        <v>7</v>
      </c>
      <c r="B9" s="41"/>
      <c r="C9" s="10"/>
      <c r="D9" s="11"/>
      <c r="E9" s="12"/>
      <c r="F9" s="12"/>
      <c r="G9" s="12"/>
    </row>
    <row r="11" spans="1:13" ht="15.75">
      <c r="A11" s="42" t="s">
        <v>9</v>
      </c>
      <c r="B11" s="42"/>
      <c r="C11" s="13"/>
      <c r="D11" s="14"/>
      <c r="E11" s="15"/>
      <c r="F11" s="15"/>
      <c r="G11" s="15"/>
    </row>
  </sheetData>
  <mergeCells count="2">
    <mergeCell ref="A9:B9"/>
    <mergeCell ref="A11:B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3"/>
  <sheetViews>
    <sheetView tabSelected="1" zoomScaleNormal="100" workbookViewId="0">
      <selection activeCell="A10" sqref="A10"/>
    </sheetView>
  </sheetViews>
  <sheetFormatPr defaultRowHeight="15"/>
  <cols>
    <col min="1" max="1" width="32" customWidth="1"/>
    <col min="2" max="2" width="44.28515625" customWidth="1"/>
    <col min="3" max="3" width="16.28515625" bestFit="1" customWidth="1"/>
    <col min="4" max="9" width="19.7109375" customWidth="1"/>
    <col min="10" max="10" width="16.85546875" customWidth="1"/>
    <col min="11" max="11" width="16.7109375" customWidth="1"/>
    <col min="12" max="12" width="16.5703125" customWidth="1"/>
  </cols>
  <sheetData>
    <row r="1" spans="1:12" s="38" customFormat="1" ht="21">
      <c r="A1" s="37"/>
      <c r="B1" s="37"/>
      <c r="C1" s="37"/>
      <c r="D1" s="37"/>
      <c r="F1" s="37"/>
      <c r="G1" s="37"/>
      <c r="H1" s="37"/>
      <c r="I1" s="37"/>
      <c r="J1" s="37"/>
      <c r="K1" s="37"/>
      <c r="L1" s="39" t="s">
        <v>3</v>
      </c>
    </row>
    <row r="2" spans="1:12" s="38" customFormat="1" ht="21">
      <c r="A2" s="37"/>
      <c r="B2" s="37"/>
      <c r="C2" s="37"/>
      <c r="D2" s="37"/>
      <c r="F2" s="37"/>
      <c r="G2" s="37"/>
      <c r="H2" s="37"/>
      <c r="I2" s="37"/>
      <c r="J2" s="37"/>
      <c r="K2" s="37"/>
      <c r="L2" s="39" t="s">
        <v>95</v>
      </c>
    </row>
    <row r="3" spans="1:12" s="38" customFormat="1" ht="2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38" customFormat="1" ht="21">
      <c r="A4" s="40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5.7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5" t="s">
        <v>94</v>
      </c>
    </row>
    <row r="6" spans="1:12" ht="157.5">
      <c r="A6" s="18" t="s">
        <v>0</v>
      </c>
      <c r="B6" s="19" t="s">
        <v>8</v>
      </c>
      <c r="C6" s="19" t="s">
        <v>1</v>
      </c>
      <c r="D6" s="19" t="s">
        <v>11</v>
      </c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2</v>
      </c>
      <c r="K6" s="19" t="s">
        <v>5</v>
      </c>
      <c r="L6" s="19" t="s">
        <v>6</v>
      </c>
    </row>
    <row r="7" spans="1:12" ht="20.100000000000001" customHeight="1">
      <c r="A7" s="43" t="s">
        <v>17</v>
      </c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31.5" customHeight="1">
      <c r="A8" s="49" t="s">
        <v>20</v>
      </c>
      <c r="B8" s="46" t="s">
        <v>116</v>
      </c>
      <c r="C8" s="25"/>
      <c r="D8" s="27"/>
      <c r="E8" s="27"/>
      <c r="F8" s="27"/>
      <c r="G8" s="27"/>
      <c r="H8" s="27"/>
      <c r="I8" s="27"/>
      <c r="J8" s="27"/>
      <c r="K8" s="27"/>
      <c r="L8" s="27"/>
    </row>
    <row r="9" spans="1:12" ht="15.75">
      <c r="A9" s="23" t="s">
        <v>19</v>
      </c>
      <c r="B9" s="47"/>
      <c r="C9" s="25"/>
      <c r="D9" s="27"/>
      <c r="E9" s="27"/>
      <c r="F9" s="27"/>
      <c r="G9" s="27"/>
      <c r="H9" s="27"/>
      <c r="I9" s="27"/>
      <c r="J9" s="27"/>
      <c r="K9" s="27"/>
      <c r="L9" s="27"/>
    </row>
    <row r="10" spans="1:12" ht="47.25">
      <c r="A10" s="23" t="s">
        <v>136</v>
      </c>
      <c r="B10" s="47"/>
      <c r="C10" s="25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31.5">
      <c r="A11" s="23" t="s">
        <v>21</v>
      </c>
      <c r="B11" s="47"/>
      <c r="C11" s="25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31.5">
      <c r="A12" s="23" t="s">
        <v>22</v>
      </c>
      <c r="B12" s="47"/>
      <c r="C12" s="25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15.75">
      <c r="A13" s="23" t="s">
        <v>23</v>
      </c>
      <c r="B13" s="47"/>
      <c r="C13" s="25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5.75">
      <c r="A14" s="23" t="s">
        <v>24</v>
      </c>
      <c r="B14" s="47"/>
      <c r="C14" s="25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31.5">
      <c r="A15" s="23" t="s">
        <v>25</v>
      </c>
      <c r="B15" s="48"/>
      <c r="C15" s="25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94.5">
      <c r="A16" s="31" t="s">
        <v>18</v>
      </c>
      <c r="B16" s="24" t="s">
        <v>117</v>
      </c>
      <c r="C16" s="25">
        <v>24173.23</v>
      </c>
      <c r="D16" s="27"/>
      <c r="E16" s="27">
        <v>149.6</v>
      </c>
      <c r="F16" s="27"/>
      <c r="G16" s="27"/>
      <c r="H16" s="27"/>
      <c r="I16" s="27"/>
      <c r="J16" s="27"/>
      <c r="K16" s="27">
        <v>119.4</v>
      </c>
      <c r="L16" s="27">
        <v>30.2</v>
      </c>
    </row>
    <row r="17" spans="1:12" ht="94.5">
      <c r="A17" s="23" t="s">
        <v>19</v>
      </c>
      <c r="B17" s="24" t="s">
        <v>118</v>
      </c>
      <c r="C17" s="25">
        <v>170249.4</v>
      </c>
      <c r="D17" s="27"/>
      <c r="E17" s="27"/>
      <c r="F17" s="27"/>
      <c r="G17" s="27"/>
      <c r="H17" s="27">
        <v>0.9</v>
      </c>
      <c r="I17" s="27"/>
      <c r="J17" s="27"/>
      <c r="K17" s="27">
        <v>0.9</v>
      </c>
      <c r="L17" s="27"/>
    </row>
    <row r="18" spans="1:12" ht="94.5">
      <c r="A18" s="23" t="s">
        <v>22</v>
      </c>
      <c r="B18" s="24" t="s">
        <v>119</v>
      </c>
      <c r="C18" s="25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94.5">
      <c r="A19" s="23" t="s">
        <v>19</v>
      </c>
      <c r="B19" s="24" t="s">
        <v>120</v>
      </c>
      <c r="C19" s="25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20.100000000000001" customHeight="1">
      <c r="A20" s="20" t="s">
        <v>7</v>
      </c>
      <c r="B20" s="21" t="s">
        <v>26</v>
      </c>
      <c r="C20" s="22">
        <v>194422.63</v>
      </c>
      <c r="D20" s="28">
        <v>0</v>
      </c>
      <c r="E20" s="28">
        <v>149.6</v>
      </c>
      <c r="F20" s="28">
        <v>0</v>
      </c>
      <c r="G20" s="28">
        <v>0</v>
      </c>
      <c r="H20" s="28">
        <v>0.9</v>
      </c>
      <c r="I20" s="28">
        <v>0</v>
      </c>
      <c r="J20" s="28">
        <v>0</v>
      </c>
      <c r="K20" s="28">
        <v>120.3</v>
      </c>
      <c r="L20" s="28">
        <v>30.2</v>
      </c>
    </row>
    <row r="21" spans="1:12" ht="20.100000000000001" customHeight="1">
      <c r="A21" s="43" t="s">
        <v>27</v>
      </c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 ht="63">
      <c r="A22" s="23" t="s">
        <v>28</v>
      </c>
      <c r="B22" s="24" t="s">
        <v>121</v>
      </c>
      <c r="C22" s="25">
        <v>43893</v>
      </c>
      <c r="D22" s="27"/>
      <c r="E22" s="27">
        <v>72.600000000000009</v>
      </c>
      <c r="F22" s="27">
        <v>12325.6</v>
      </c>
      <c r="G22" s="27">
        <v>2173.6999999999998</v>
      </c>
      <c r="H22" s="27"/>
      <c r="I22" s="27"/>
      <c r="J22" s="27">
        <v>9826.2000000000007</v>
      </c>
      <c r="K22" s="27">
        <v>4745.7</v>
      </c>
      <c r="L22" s="27"/>
    </row>
    <row r="23" spans="1:12" ht="78.75">
      <c r="A23" s="23" t="s">
        <v>30</v>
      </c>
      <c r="B23" s="24" t="s">
        <v>122</v>
      </c>
      <c r="C23" s="25">
        <v>40340.300000000003</v>
      </c>
      <c r="D23" s="27"/>
      <c r="E23" s="27">
        <v>32.299999999999997</v>
      </c>
      <c r="F23" s="27">
        <v>3612.1</v>
      </c>
      <c r="G23" s="27">
        <v>197.3</v>
      </c>
      <c r="H23" s="27"/>
      <c r="I23" s="27"/>
      <c r="J23" s="27">
        <v>1144</v>
      </c>
      <c r="K23" s="27">
        <v>2500.4</v>
      </c>
      <c r="L23" s="27">
        <v>197.3</v>
      </c>
    </row>
    <row r="24" spans="1:12" ht="78.75">
      <c r="A24" s="23" t="s">
        <v>35</v>
      </c>
      <c r="B24" s="24" t="s">
        <v>36</v>
      </c>
      <c r="C24" s="25">
        <v>94047.8</v>
      </c>
      <c r="D24" s="27"/>
      <c r="E24" s="27">
        <v>616.20000000000005</v>
      </c>
      <c r="F24" s="27"/>
      <c r="G24" s="27"/>
      <c r="H24" s="27"/>
      <c r="I24" s="27"/>
      <c r="J24" s="27">
        <v>616.20000000000005</v>
      </c>
      <c r="K24" s="27"/>
      <c r="L24" s="27"/>
    </row>
    <row r="25" spans="1:12" s="36" customFormat="1" ht="63">
      <c r="A25" s="33" t="s">
        <v>29</v>
      </c>
      <c r="B25" s="32" t="s">
        <v>123</v>
      </c>
      <c r="C25" s="34">
        <v>52334.3</v>
      </c>
      <c r="D25" s="35"/>
      <c r="E25" s="35">
        <v>118.7</v>
      </c>
      <c r="F25" s="35">
        <v>18.100000000000001</v>
      </c>
      <c r="G25" s="35"/>
      <c r="H25" s="35"/>
      <c r="I25" s="35"/>
      <c r="J25" s="35">
        <v>18.100000000000001</v>
      </c>
      <c r="K25" s="35">
        <v>118.7</v>
      </c>
      <c r="L25" s="35"/>
    </row>
    <row r="26" spans="1:12" ht="78.75">
      <c r="A26" s="23" t="s">
        <v>31</v>
      </c>
      <c r="B26" s="24" t="s">
        <v>32</v>
      </c>
      <c r="C26" s="25">
        <v>146862.6</v>
      </c>
      <c r="D26" s="27"/>
      <c r="E26" s="27">
        <v>881.7</v>
      </c>
      <c r="F26" s="27"/>
      <c r="G26" s="27">
        <v>31497.8</v>
      </c>
      <c r="H26" s="27"/>
      <c r="I26" s="27"/>
      <c r="J26" s="27">
        <v>881.7</v>
      </c>
      <c r="K26" s="27">
        <v>1609.1000000000001</v>
      </c>
      <c r="L26" s="27">
        <v>29888.7</v>
      </c>
    </row>
    <row r="27" spans="1:12" s="36" customFormat="1" ht="63">
      <c r="A27" s="33" t="s">
        <v>33</v>
      </c>
      <c r="B27" s="32" t="s">
        <v>34</v>
      </c>
      <c r="C27" s="34">
        <v>173918</v>
      </c>
      <c r="D27" s="35"/>
      <c r="E27" s="35">
        <v>240.9</v>
      </c>
      <c r="F27" s="35"/>
      <c r="G27" s="35">
        <v>66</v>
      </c>
      <c r="H27" s="35"/>
      <c r="I27" s="35"/>
      <c r="J27" s="35">
        <v>65.5</v>
      </c>
      <c r="K27" s="35">
        <f>242.3-0.9</f>
        <v>241.4</v>
      </c>
      <c r="L27" s="35"/>
    </row>
    <row r="28" spans="1:12" ht="78.75">
      <c r="A28" s="23" t="s">
        <v>37</v>
      </c>
      <c r="B28" s="24" t="s">
        <v>38</v>
      </c>
      <c r="C28" s="25">
        <v>8789</v>
      </c>
      <c r="D28" s="27"/>
      <c r="E28" s="27">
        <v>63</v>
      </c>
      <c r="F28" s="27"/>
      <c r="G28" s="27">
        <v>1225.7</v>
      </c>
      <c r="H28" s="27"/>
      <c r="I28" s="27"/>
      <c r="J28" s="27">
        <v>1158.5</v>
      </c>
      <c r="K28" s="27">
        <v>63</v>
      </c>
      <c r="L28" s="27">
        <v>67.2</v>
      </c>
    </row>
    <row r="29" spans="1:12" ht="63">
      <c r="A29" s="23" t="s">
        <v>39</v>
      </c>
      <c r="B29" s="24" t="s">
        <v>40</v>
      </c>
      <c r="C29" s="25">
        <v>40421.5</v>
      </c>
      <c r="D29" s="27"/>
      <c r="E29" s="27"/>
      <c r="F29" s="27">
        <v>2619.8000000000002</v>
      </c>
      <c r="G29" s="27"/>
      <c r="H29" s="27"/>
      <c r="I29" s="27"/>
      <c r="J29" s="27">
        <v>2619.8000000000002</v>
      </c>
      <c r="K29" s="27"/>
      <c r="L29" s="27"/>
    </row>
    <row r="30" spans="1:12" ht="63">
      <c r="A30" s="23" t="s">
        <v>41</v>
      </c>
      <c r="B30" s="24" t="s">
        <v>42</v>
      </c>
      <c r="C30" s="25">
        <v>17318.900000000001</v>
      </c>
      <c r="D30" s="27"/>
      <c r="E30" s="27"/>
      <c r="F30" s="27">
        <v>538.6</v>
      </c>
      <c r="G30" s="27"/>
      <c r="H30" s="27"/>
      <c r="I30" s="27"/>
      <c r="J30" s="27">
        <v>538.6</v>
      </c>
      <c r="K30" s="27"/>
      <c r="L30" s="27"/>
    </row>
    <row r="31" spans="1:12" ht="63">
      <c r="A31" s="23" t="s">
        <v>43</v>
      </c>
      <c r="B31" s="24" t="s">
        <v>44</v>
      </c>
      <c r="C31" s="25">
        <v>33384</v>
      </c>
      <c r="D31" s="27"/>
      <c r="E31" s="27">
        <v>70.8</v>
      </c>
      <c r="F31" s="27">
        <v>4151.5</v>
      </c>
      <c r="G31" s="27">
        <v>1264</v>
      </c>
      <c r="H31" s="27"/>
      <c r="I31" s="27"/>
      <c r="J31" s="27">
        <v>1770</v>
      </c>
      <c r="K31" s="27">
        <v>264.7</v>
      </c>
      <c r="L31" s="27">
        <v>3451.6</v>
      </c>
    </row>
    <row r="32" spans="1:12" ht="63">
      <c r="A32" s="23" t="s">
        <v>45</v>
      </c>
      <c r="B32" s="24" t="s">
        <v>46</v>
      </c>
      <c r="C32" s="25">
        <v>26689.4</v>
      </c>
      <c r="D32" s="27"/>
      <c r="E32" s="27"/>
      <c r="F32" s="27"/>
      <c r="G32" s="27">
        <v>332.1</v>
      </c>
      <c r="H32" s="27"/>
      <c r="I32" s="27"/>
      <c r="J32" s="27"/>
      <c r="K32" s="27"/>
      <c r="L32" s="27">
        <v>332.1</v>
      </c>
    </row>
    <row r="33" spans="1:12" ht="20.100000000000001" customHeight="1">
      <c r="A33" s="20" t="s">
        <v>7</v>
      </c>
      <c r="B33" s="21" t="s">
        <v>47</v>
      </c>
      <c r="C33" s="22">
        <v>677998.8</v>
      </c>
      <c r="D33" s="28">
        <v>0</v>
      </c>
      <c r="E33" s="28">
        <v>2096.1999999999998</v>
      </c>
      <c r="F33" s="28">
        <v>23265.7</v>
      </c>
      <c r="G33" s="28">
        <v>36756.6</v>
      </c>
      <c r="H33" s="28">
        <v>0</v>
      </c>
      <c r="I33" s="28">
        <v>0</v>
      </c>
      <c r="J33" s="28">
        <f>SUM(J22:J32)</f>
        <v>18638.600000000002</v>
      </c>
      <c r="K33" s="28">
        <f t="shared" ref="K33:L33" si="0">SUM(K22:K32)</f>
        <v>9543</v>
      </c>
      <c r="L33" s="28">
        <f t="shared" si="0"/>
        <v>33936.9</v>
      </c>
    </row>
    <row r="34" spans="1:12" ht="20.100000000000001" customHeight="1">
      <c r="A34" s="43" t="s">
        <v>48</v>
      </c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ht="78.75">
      <c r="A35" s="23" t="s">
        <v>23</v>
      </c>
      <c r="B35" s="24" t="s">
        <v>124</v>
      </c>
      <c r="C35" s="25">
        <v>8493.6</v>
      </c>
      <c r="D35" s="27"/>
      <c r="E35" s="27">
        <v>25</v>
      </c>
      <c r="F35" s="27"/>
      <c r="G35" s="27"/>
      <c r="H35" s="27"/>
      <c r="I35" s="27"/>
      <c r="J35" s="27">
        <v>25</v>
      </c>
      <c r="K35" s="27"/>
      <c r="L35" s="27"/>
    </row>
    <row r="36" spans="1:12" ht="20.100000000000001" customHeight="1">
      <c r="A36" s="20" t="s">
        <v>7</v>
      </c>
      <c r="B36" s="21" t="s">
        <v>49</v>
      </c>
      <c r="C36" s="22">
        <v>8493.6</v>
      </c>
      <c r="D36" s="28">
        <v>0</v>
      </c>
      <c r="E36" s="28">
        <v>25</v>
      </c>
      <c r="F36" s="28">
        <v>0</v>
      </c>
      <c r="G36" s="28">
        <v>0</v>
      </c>
      <c r="H36" s="28">
        <v>0</v>
      </c>
      <c r="I36" s="28">
        <v>0</v>
      </c>
      <c r="J36" s="28">
        <v>25</v>
      </c>
      <c r="K36" s="28">
        <v>0</v>
      </c>
      <c r="L36" s="28">
        <v>0</v>
      </c>
    </row>
    <row r="37" spans="1:12" ht="20.100000000000001" customHeight="1">
      <c r="A37" s="43" t="s">
        <v>50</v>
      </c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10.25">
      <c r="A38" s="23" t="s">
        <v>19</v>
      </c>
      <c r="B38" s="24" t="s">
        <v>125</v>
      </c>
      <c r="C38" s="25">
        <v>57385.8</v>
      </c>
      <c r="D38" s="27"/>
      <c r="E38" s="27">
        <v>293.60000000000002</v>
      </c>
      <c r="F38" s="27"/>
      <c r="G38" s="27"/>
      <c r="H38" s="27"/>
      <c r="I38" s="27"/>
      <c r="J38" s="27">
        <v>245.20000000000002</v>
      </c>
      <c r="K38" s="27">
        <v>48.4</v>
      </c>
      <c r="L38" s="27"/>
    </row>
    <row r="39" spans="1:12" ht="110.25">
      <c r="A39" s="23" t="s">
        <v>19</v>
      </c>
      <c r="B39" s="24" t="s">
        <v>52</v>
      </c>
      <c r="C39" s="25">
        <v>93197.7</v>
      </c>
      <c r="D39" s="27"/>
      <c r="E39" s="27">
        <v>119.10000000000001</v>
      </c>
      <c r="F39" s="27"/>
      <c r="G39" s="27"/>
      <c r="H39" s="27"/>
      <c r="I39" s="27"/>
      <c r="J39" s="27"/>
      <c r="K39" s="27">
        <v>119.10000000000001</v>
      </c>
      <c r="L39" s="27"/>
    </row>
    <row r="40" spans="1:12" ht="141.75">
      <c r="A40" s="23" t="s">
        <v>53</v>
      </c>
      <c r="B40" s="24" t="s">
        <v>54</v>
      </c>
      <c r="C40" s="25">
        <v>13033.9</v>
      </c>
      <c r="D40" s="27"/>
      <c r="E40" s="27">
        <v>1349.1000000000001</v>
      </c>
      <c r="F40" s="27"/>
      <c r="G40" s="27"/>
      <c r="H40" s="27">
        <v>700</v>
      </c>
      <c r="I40" s="27"/>
      <c r="J40" s="27">
        <v>2049.1</v>
      </c>
      <c r="K40" s="27"/>
      <c r="L40" s="27"/>
    </row>
    <row r="41" spans="1:12" ht="126">
      <c r="A41" s="23" t="s">
        <v>55</v>
      </c>
      <c r="B41" s="24" t="s">
        <v>126</v>
      </c>
      <c r="C41" s="25">
        <v>12864.300000000001</v>
      </c>
      <c r="D41" s="27"/>
      <c r="E41" s="27">
        <v>533.79999999999995</v>
      </c>
      <c r="F41" s="27"/>
      <c r="G41" s="27"/>
      <c r="H41" s="27"/>
      <c r="I41" s="27"/>
      <c r="J41" s="27"/>
      <c r="K41" s="27">
        <v>533.79999999999995</v>
      </c>
      <c r="L41" s="27"/>
    </row>
    <row r="42" spans="1:12" ht="126">
      <c r="A42" s="23" t="s">
        <v>53</v>
      </c>
      <c r="B42" s="24" t="s">
        <v>127</v>
      </c>
      <c r="C42" s="25">
        <v>2374.9</v>
      </c>
      <c r="D42" s="27"/>
      <c r="E42" s="27"/>
      <c r="F42" s="27"/>
      <c r="G42" s="27"/>
      <c r="H42" s="27">
        <v>123.7</v>
      </c>
      <c r="I42" s="27"/>
      <c r="J42" s="27">
        <v>123.7</v>
      </c>
      <c r="K42" s="27"/>
      <c r="L42" s="27"/>
    </row>
    <row r="43" spans="1:12" ht="110.25">
      <c r="A43" s="23" t="s">
        <v>19</v>
      </c>
      <c r="B43" s="24" t="s">
        <v>56</v>
      </c>
      <c r="C43" s="25">
        <v>14999.6</v>
      </c>
      <c r="D43" s="27"/>
      <c r="E43" s="27">
        <v>2151.8000000000002</v>
      </c>
      <c r="F43" s="27"/>
      <c r="G43" s="27"/>
      <c r="H43" s="27"/>
      <c r="I43" s="27"/>
      <c r="J43" s="27">
        <v>2151.8000000000002</v>
      </c>
      <c r="K43" s="27"/>
      <c r="L43" s="27"/>
    </row>
    <row r="44" spans="1:12" ht="110.25">
      <c r="A44" s="23" t="s">
        <v>96</v>
      </c>
      <c r="B44" s="24" t="s">
        <v>51</v>
      </c>
      <c r="C44" s="25">
        <v>4653.1000000000004</v>
      </c>
      <c r="D44" s="27"/>
      <c r="E44" s="27">
        <v>377.1</v>
      </c>
      <c r="F44" s="27"/>
      <c r="G44" s="27"/>
      <c r="H44" s="27">
        <v>513</v>
      </c>
      <c r="I44" s="27"/>
      <c r="J44" s="27">
        <v>513</v>
      </c>
      <c r="K44" s="27">
        <v>18.900000000000002</v>
      </c>
      <c r="L44" s="27">
        <v>358.2</v>
      </c>
    </row>
    <row r="45" spans="1:12" ht="110.25">
      <c r="A45" s="23" t="s">
        <v>19</v>
      </c>
      <c r="B45" s="24" t="s">
        <v>57</v>
      </c>
      <c r="C45" s="25">
        <v>49422.400000000001</v>
      </c>
      <c r="D45" s="27"/>
      <c r="E45" s="27">
        <v>92.5</v>
      </c>
      <c r="F45" s="27"/>
      <c r="G45" s="27"/>
      <c r="H45" s="27"/>
      <c r="I45" s="27"/>
      <c r="J45" s="27"/>
      <c r="K45" s="27">
        <v>31.900000000000002</v>
      </c>
      <c r="L45" s="27">
        <v>60.6</v>
      </c>
    </row>
    <row r="46" spans="1:12" ht="20.100000000000001" customHeight="1">
      <c r="A46" s="20" t="s">
        <v>7</v>
      </c>
      <c r="B46" s="21" t="s">
        <v>58</v>
      </c>
      <c r="C46" s="22">
        <v>247931.7</v>
      </c>
      <c r="D46" s="28">
        <v>0</v>
      </c>
      <c r="E46" s="28">
        <v>4917</v>
      </c>
      <c r="F46" s="28">
        <v>0</v>
      </c>
      <c r="G46" s="28">
        <v>0</v>
      </c>
      <c r="H46" s="28">
        <v>1336.7</v>
      </c>
      <c r="I46" s="28">
        <v>0</v>
      </c>
      <c r="J46" s="28">
        <v>5082.8</v>
      </c>
      <c r="K46" s="28">
        <v>752.1</v>
      </c>
      <c r="L46" s="28">
        <v>418.8</v>
      </c>
    </row>
    <row r="47" spans="1:12" ht="20.100000000000001" customHeight="1">
      <c r="A47" s="43" t="s">
        <v>59</v>
      </c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 ht="126">
      <c r="A48" s="31" t="s">
        <v>137</v>
      </c>
      <c r="B48" s="24" t="s">
        <v>97</v>
      </c>
      <c r="C48" s="25">
        <v>2735.4</v>
      </c>
      <c r="D48" s="27">
        <v>11.8</v>
      </c>
      <c r="E48" s="27"/>
      <c r="F48" s="27"/>
      <c r="G48" s="27"/>
      <c r="H48" s="27"/>
      <c r="I48" s="27"/>
      <c r="J48" s="27"/>
      <c r="K48" s="27">
        <v>11.8</v>
      </c>
      <c r="L48" s="27"/>
    </row>
    <row r="49" spans="1:12" ht="146.25" customHeight="1">
      <c r="A49" s="23" t="s">
        <v>61</v>
      </c>
      <c r="B49" s="24" t="s">
        <v>60</v>
      </c>
      <c r="C49" s="25">
        <v>20453.2</v>
      </c>
      <c r="D49" s="27"/>
      <c r="E49" s="27"/>
      <c r="F49" s="27"/>
      <c r="G49" s="27"/>
      <c r="H49" s="27">
        <v>9561.1</v>
      </c>
      <c r="I49" s="27"/>
      <c r="J49" s="27">
        <v>9561.1</v>
      </c>
      <c r="K49" s="27"/>
      <c r="L49" s="27"/>
    </row>
    <row r="50" spans="1:12" ht="78.75">
      <c r="A50" s="23" t="s">
        <v>19</v>
      </c>
      <c r="B50" s="24" t="s">
        <v>62</v>
      </c>
      <c r="C50" s="25">
        <v>14528.800000000001</v>
      </c>
      <c r="D50" s="27"/>
      <c r="E50" s="27">
        <v>1026.0999999999999</v>
      </c>
      <c r="F50" s="27"/>
      <c r="G50" s="27"/>
      <c r="H50" s="27"/>
      <c r="I50" s="27"/>
      <c r="J50" s="27">
        <v>1026.0999999999999</v>
      </c>
      <c r="K50" s="27"/>
      <c r="L50" s="27"/>
    </row>
    <row r="51" spans="1:12" ht="20.100000000000001" customHeight="1">
      <c r="A51" s="20" t="s">
        <v>7</v>
      </c>
      <c r="B51" s="21" t="s">
        <v>63</v>
      </c>
      <c r="C51" s="22">
        <v>37717.4</v>
      </c>
      <c r="D51" s="28">
        <v>11.8</v>
      </c>
      <c r="E51" s="28">
        <v>1026.0999999999999</v>
      </c>
      <c r="F51" s="28">
        <v>0</v>
      </c>
      <c r="G51" s="28">
        <v>0</v>
      </c>
      <c r="H51" s="28">
        <v>9561.1</v>
      </c>
      <c r="I51" s="28">
        <v>0</v>
      </c>
      <c r="J51" s="28">
        <v>10587.2</v>
      </c>
      <c r="K51" s="28">
        <v>11.8</v>
      </c>
      <c r="L51" s="28">
        <v>0</v>
      </c>
    </row>
    <row r="52" spans="1:12" ht="20.100000000000001" customHeight="1">
      <c r="A52" s="43" t="s">
        <v>64</v>
      </c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ht="63">
      <c r="A53" s="23" t="s">
        <v>19</v>
      </c>
      <c r="B53" s="24" t="s">
        <v>128</v>
      </c>
      <c r="C53" s="25">
        <v>1855.4</v>
      </c>
      <c r="D53" s="27"/>
      <c r="E53" s="27"/>
      <c r="F53" s="27"/>
      <c r="G53" s="27">
        <v>9.1</v>
      </c>
      <c r="H53" s="27"/>
      <c r="I53" s="27"/>
      <c r="J53" s="27"/>
      <c r="K53" s="27">
        <v>9.1</v>
      </c>
      <c r="L53" s="27"/>
    </row>
    <row r="54" spans="1:12" ht="94.5">
      <c r="A54" s="23" t="s">
        <v>19</v>
      </c>
      <c r="B54" s="24" t="s">
        <v>98</v>
      </c>
      <c r="C54" s="25">
        <v>3474.2000000000003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10.25">
      <c r="A55" s="23" t="s">
        <v>35</v>
      </c>
      <c r="B55" s="24" t="s">
        <v>65</v>
      </c>
      <c r="C55" s="25">
        <v>4114.1000000000004</v>
      </c>
      <c r="D55" s="27"/>
      <c r="E55" s="27"/>
      <c r="F55" s="27"/>
      <c r="G55" s="27">
        <v>226.20000000000002</v>
      </c>
      <c r="H55" s="27"/>
      <c r="I55" s="27"/>
      <c r="J55" s="27">
        <v>1.2</v>
      </c>
      <c r="K55" s="27">
        <v>225</v>
      </c>
      <c r="L55" s="27"/>
    </row>
    <row r="56" spans="1:12" ht="110.25">
      <c r="A56" s="23" t="s">
        <v>66</v>
      </c>
      <c r="B56" s="24" t="s">
        <v>67</v>
      </c>
      <c r="C56" s="25">
        <v>2118.1</v>
      </c>
      <c r="D56" s="27"/>
      <c r="E56" s="27"/>
      <c r="F56" s="27">
        <v>371</v>
      </c>
      <c r="G56" s="27"/>
      <c r="H56" s="27"/>
      <c r="I56" s="27"/>
      <c r="J56" s="27">
        <v>371</v>
      </c>
      <c r="K56" s="27"/>
      <c r="L56" s="27"/>
    </row>
    <row r="57" spans="1:12" ht="94.5">
      <c r="A57" s="23" t="s">
        <v>19</v>
      </c>
      <c r="B57" s="24" t="s">
        <v>68</v>
      </c>
      <c r="C57" s="25">
        <v>7436.4000000000005</v>
      </c>
      <c r="D57" s="27"/>
      <c r="E57" s="27">
        <v>830.5</v>
      </c>
      <c r="F57" s="27">
        <v>4.0999999999999996</v>
      </c>
      <c r="G57" s="27">
        <v>105.5</v>
      </c>
      <c r="H57" s="27"/>
      <c r="I57" s="27"/>
      <c r="J57" s="27">
        <v>832.2</v>
      </c>
      <c r="K57" s="27">
        <v>67.599999999999994</v>
      </c>
      <c r="L57" s="27">
        <v>40.300000000000004</v>
      </c>
    </row>
    <row r="58" spans="1:12" ht="78.75">
      <c r="A58" s="23" t="s">
        <v>19</v>
      </c>
      <c r="B58" s="24" t="s">
        <v>69</v>
      </c>
      <c r="C58" s="25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20.100000000000001" customHeight="1">
      <c r="A59" s="20" t="s">
        <v>7</v>
      </c>
      <c r="B59" s="21" t="s">
        <v>115</v>
      </c>
      <c r="C59" s="22">
        <v>18998.2</v>
      </c>
      <c r="D59" s="28">
        <v>0</v>
      </c>
      <c r="E59" s="28">
        <v>830.5</v>
      </c>
      <c r="F59" s="28">
        <v>375.1</v>
      </c>
      <c r="G59" s="28">
        <v>340.8</v>
      </c>
      <c r="H59" s="28">
        <v>0</v>
      </c>
      <c r="I59" s="28">
        <v>0</v>
      </c>
      <c r="J59" s="28">
        <v>1204.4000000000001</v>
      </c>
      <c r="K59" s="28">
        <v>301.7</v>
      </c>
      <c r="L59" s="28">
        <v>40.300000000000004</v>
      </c>
    </row>
    <row r="60" spans="1:12" ht="20.100000000000001" customHeight="1">
      <c r="A60" s="43" t="s">
        <v>70</v>
      </c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63">
      <c r="A61" s="23" t="s">
        <v>72</v>
      </c>
      <c r="B61" s="24" t="s">
        <v>130</v>
      </c>
      <c r="C61" s="25">
        <v>1023</v>
      </c>
      <c r="D61" s="27"/>
      <c r="E61" s="27">
        <v>41.1</v>
      </c>
      <c r="F61" s="27"/>
      <c r="G61" s="27"/>
      <c r="H61" s="27">
        <v>275.5</v>
      </c>
      <c r="I61" s="27"/>
      <c r="J61" s="27">
        <v>316.60000000000002</v>
      </c>
      <c r="K61" s="27"/>
      <c r="L61" s="27"/>
    </row>
    <row r="62" spans="1:12" ht="63">
      <c r="A62" s="23" t="s">
        <v>73</v>
      </c>
      <c r="B62" s="24" t="s">
        <v>129</v>
      </c>
      <c r="C62" s="25">
        <v>3616</v>
      </c>
      <c r="D62" s="27"/>
      <c r="E62" s="27"/>
      <c r="F62" s="27"/>
      <c r="G62" s="27"/>
      <c r="H62" s="27">
        <v>2157.6</v>
      </c>
      <c r="I62" s="27"/>
      <c r="J62" s="27">
        <v>2157.6</v>
      </c>
      <c r="K62" s="27"/>
      <c r="L62" s="27"/>
    </row>
    <row r="63" spans="1:12" ht="78.75">
      <c r="A63" s="23" t="s">
        <v>136</v>
      </c>
      <c r="B63" s="24" t="s">
        <v>131</v>
      </c>
      <c r="C63" s="25">
        <v>10487</v>
      </c>
      <c r="D63" s="27"/>
      <c r="E63" s="27"/>
      <c r="F63" s="27"/>
      <c r="G63" s="27"/>
      <c r="H63" s="27">
        <v>6662.3</v>
      </c>
      <c r="I63" s="27"/>
      <c r="J63" s="27">
        <v>6662.3</v>
      </c>
      <c r="K63" s="27"/>
      <c r="L63" s="27"/>
    </row>
    <row r="64" spans="1:12" ht="63">
      <c r="A64" s="23" t="s">
        <v>35</v>
      </c>
      <c r="B64" s="24" t="s">
        <v>71</v>
      </c>
      <c r="C64" s="25">
        <v>5317.2</v>
      </c>
      <c r="D64" s="27"/>
      <c r="E64" s="27"/>
      <c r="F64" s="27"/>
      <c r="G64" s="27"/>
      <c r="H64" s="27">
        <v>3634.6</v>
      </c>
      <c r="I64" s="27"/>
      <c r="J64" s="27">
        <v>3634.6</v>
      </c>
      <c r="K64" s="27"/>
      <c r="L64" s="27"/>
    </row>
    <row r="65" spans="1:12" ht="63">
      <c r="A65" s="23" t="s">
        <v>74</v>
      </c>
      <c r="B65" s="24" t="s">
        <v>75</v>
      </c>
      <c r="C65" s="25">
        <v>14905.5</v>
      </c>
      <c r="D65" s="27"/>
      <c r="E65" s="27"/>
      <c r="F65" s="27"/>
      <c r="G65" s="27"/>
      <c r="H65" s="27">
        <v>12579.1</v>
      </c>
      <c r="I65" s="27"/>
      <c r="J65" s="27">
        <v>12579.1</v>
      </c>
      <c r="K65" s="27"/>
      <c r="L65" s="27"/>
    </row>
    <row r="66" spans="1:12" ht="63">
      <c r="A66" s="23" t="s">
        <v>76</v>
      </c>
      <c r="B66" s="24" t="s">
        <v>77</v>
      </c>
      <c r="C66" s="25">
        <v>1357.8</v>
      </c>
      <c r="D66" s="27"/>
      <c r="E66" s="27"/>
      <c r="F66" s="27"/>
      <c r="G66" s="27"/>
      <c r="H66" s="27">
        <v>992.80000000000007</v>
      </c>
      <c r="I66" s="27"/>
      <c r="J66" s="27">
        <v>992.80000000000007</v>
      </c>
      <c r="K66" s="27"/>
      <c r="L66" s="27"/>
    </row>
    <row r="67" spans="1:12" ht="63">
      <c r="A67" s="23" t="s">
        <v>31</v>
      </c>
      <c r="B67" s="24" t="s">
        <v>78</v>
      </c>
      <c r="C67" s="25">
        <v>52308.700000000004</v>
      </c>
      <c r="D67" s="27"/>
      <c r="E67" s="27"/>
      <c r="F67" s="27"/>
      <c r="G67" s="27"/>
      <c r="H67" s="27">
        <v>2061.3000000000002</v>
      </c>
      <c r="I67" s="27"/>
      <c r="J67" s="27">
        <v>2061.3000000000002</v>
      </c>
      <c r="K67" s="27"/>
      <c r="L67" s="27"/>
    </row>
    <row r="68" spans="1:12" ht="47.25">
      <c r="A68" s="23" t="s">
        <v>79</v>
      </c>
      <c r="B68" s="24" t="s">
        <v>80</v>
      </c>
      <c r="C68" s="25">
        <v>7104.3</v>
      </c>
      <c r="D68" s="27"/>
      <c r="E68" s="27">
        <v>20</v>
      </c>
      <c r="F68" s="27"/>
      <c r="G68" s="27"/>
      <c r="H68" s="27">
        <v>4690.6000000000004</v>
      </c>
      <c r="I68" s="27"/>
      <c r="J68" s="27">
        <v>4710.6000000000004</v>
      </c>
      <c r="K68" s="27"/>
      <c r="L68" s="27"/>
    </row>
    <row r="69" spans="1:12" ht="20.100000000000001" customHeight="1">
      <c r="A69" s="20" t="s">
        <v>7</v>
      </c>
      <c r="B69" s="21" t="s">
        <v>58</v>
      </c>
      <c r="C69" s="22">
        <v>96119.5</v>
      </c>
      <c r="D69" s="28">
        <v>0</v>
      </c>
      <c r="E69" s="28">
        <v>61.1</v>
      </c>
      <c r="F69" s="28">
        <v>0</v>
      </c>
      <c r="G69" s="28">
        <v>0</v>
      </c>
      <c r="H69" s="28">
        <v>33053.800000000003</v>
      </c>
      <c r="I69" s="28">
        <v>0</v>
      </c>
      <c r="J69" s="28">
        <v>33114.9</v>
      </c>
      <c r="K69" s="28">
        <v>0</v>
      </c>
      <c r="L69" s="28">
        <v>0</v>
      </c>
    </row>
    <row r="70" spans="1:12" ht="20.100000000000001" customHeight="1">
      <c r="A70" s="43" t="s">
        <v>81</v>
      </c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ht="141.75">
      <c r="A71" s="23" t="s">
        <v>19</v>
      </c>
      <c r="B71" s="24" t="s">
        <v>109</v>
      </c>
      <c r="C71" s="25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41.75">
      <c r="A72" s="23" t="s">
        <v>19</v>
      </c>
      <c r="B72" s="24" t="s">
        <v>110</v>
      </c>
      <c r="C72" s="25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41.75">
      <c r="A73" s="23" t="s">
        <v>19</v>
      </c>
      <c r="B73" s="24" t="s">
        <v>111</v>
      </c>
      <c r="C73" s="25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94.5">
      <c r="A74" s="23" t="s">
        <v>19</v>
      </c>
      <c r="B74" s="24" t="s">
        <v>112</v>
      </c>
      <c r="C74" s="25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63">
      <c r="A75" s="23" t="s">
        <v>19</v>
      </c>
      <c r="B75" s="24" t="s">
        <v>113</v>
      </c>
      <c r="C75" s="25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63">
      <c r="A76" s="23" t="s">
        <v>19</v>
      </c>
      <c r="B76" s="24" t="s">
        <v>114</v>
      </c>
      <c r="C76" s="25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47.25">
      <c r="A77" s="23" t="s">
        <v>19</v>
      </c>
      <c r="B77" s="24" t="s">
        <v>132</v>
      </c>
      <c r="C77" s="25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78.75">
      <c r="A78" s="23" t="s">
        <v>22</v>
      </c>
      <c r="B78" s="24" t="s">
        <v>82</v>
      </c>
      <c r="C78" s="25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47.25">
      <c r="A79" s="23" t="s">
        <v>19</v>
      </c>
      <c r="B79" s="24" t="s">
        <v>133</v>
      </c>
      <c r="C79" s="25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31.5">
      <c r="A80" s="23" t="s">
        <v>22</v>
      </c>
      <c r="B80" s="24" t="s">
        <v>134</v>
      </c>
      <c r="C80" s="25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20.100000000000001" customHeight="1">
      <c r="A81" s="20" t="s">
        <v>7</v>
      </c>
      <c r="B81" s="21" t="s">
        <v>83</v>
      </c>
      <c r="C81" s="22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</row>
    <row r="82" spans="1:12" ht="20.100000000000001" customHeight="1">
      <c r="A82" s="43" t="s">
        <v>84</v>
      </c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 ht="78.75">
      <c r="A83" s="23" t="s">
        <v>85</v>
      </c>
      <c r="B83" s="24" t="s">
        <v>86</v>
      </c>
      <c r="C83" s="25">
        <v>2370.2000000000003</v>
      </c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78.75">
      <c r="A84" s="23" t="s">
        <v>87</v>
      </c>
      <c r="B84" s="24" t="s">
        <v>88</v>
      </c>
      <c r="C84" s="25">
        <v>2886</v>
      </c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94.5">
      <c r="A85" s="23" t="s">
        <v>19</v>
      </c>
      <c r="B85" s="24" t="s">
        <v>89</v>
      </c>
      <c r="C85" s="25">
        <v>4452.7</v>
      </c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20.100000000000001" customHeight="1">
      <c r="A86" s="20" t="s">
        <v>7</v>
      </c>
      <c r="B86" s="21" t="s">
        <v>63</v>
      </c>
      <c r="C86" s="22">
        <v>9708.9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</row>
    <row r="87" spans="1:12" ht="20.100000000000001" customHeight="1">
      <c r="A87" s="43" t="s">
        <v>90</v>
      </c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 ht="47.25">
      <c r="A88" s="23" t="s">
        <v>22</v>
      </c>
      <c r="B88" s="24" t="s">
        <v>107</v>
      </c>
      <c r="C88" s="25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63">
      <c r="A89" s="23" t="s">
        <v>22</v>
      </c>
      <c r="B89" s="24" t="s">
        <v>91</v>
      </c>
      <c r="C89" s="25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63">
      <c r="A90" s="23" t="s">
        <v>22</v>
      </c>
      <c r="B90" s="24" t="s">
        <v>99</v>
      </c>
      <c r="C90" s="25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63">
      <c r="A91" s="23" t="s">
        <v>22</v>
      </c>
      <c r="B91" s="24" t="s">
        <v>100</v>
      </c>
      <c r="C91" s="25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78.75">
      <c r="A92" s="23" t="s">
        <v>22</v>
      </c>
      <c r="B92" s="32" t="s">
        <v>108</v>
      </c>
      <c r="C92" s="25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78.75">
      <c r="A93" s="23" t="s">
        <v>22</v>
      </c>
      <c r="B93" s="24" t="s">
        <v>103</v>
      </c>
      <c r="C93" s="25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73.25">
      <c r="A94" s="23" t="s">
        <v>22</v>
      </c>
      <c r="B94" s="24" t="s">
        <v>135</v>
      </c>
      <c r="C94" s="25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47.25">
      <c r="A95" s="23" t="s">
        <v>22</v>
      </c>
      <c r="B95" s="24" t="s">
        <v>101</v>
      </c>
      <c r="C95" s="25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47.25">
      <c r="A96" s="23" t="s">
        <v>22</v>
      </c>
      <c r="B96" s="24" t="s">
        <v>106</v>
      </c>
      <c r="C96" s="25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63">
      <c r="A97" s="23" t="s">
        <v>22</v>
      </c>
      <c r="B97" s="24" t="s">
        <v>104</v>
      </c>
      <c r="C97" s="25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78.75">
      <c r="A98" s="23" t="s">
        <v>22</v>
      </c>
      <c r="B98" s="24" t="s">
        <v>105</v>
      </c>
      <c r="C98" s="25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20.100000000000001" customHeight="1">
      <c r="A99" s="20" t="s">
        <v>7</v>
      </c>
      <c r="B99" s="21" t="s">
        <v>47</v>
      </c>
      <c r="C99" s="22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</row>
    <row r="100" spans="1:12" ht="20.100000000000001" customHeight="1">
      <c r="A100" s="20" t="s">
        <v>92</v>
      </c>
      <c r="B100" s="21" t="s">
        <v>102</v>
      </c>
      <c r="C100" s="22">
        <v>1291390.73</v>
      </c>
      <c r="D100" s="28">
        <v>11.8</v>
      </c>
      <c r="E100" s="28">
        <v>9105.5</v>
      </c>
      <c r="F100" s="28">
        <v>23640.799999999999</v>
      </c>
      <c r="G100" s="28">
        <v>37097.4</v>
      </c>
      <c r="H100" s="28">
        <v>43952.5</v>
      </c>
      <c r="I100" s="28">
        <v>0</v>
      </c>
      <c r="J100" s="28">
        <v>68652.900000000009</v>
      </c>
      <c r="K100" s="28">
        <v>10728.9</v>
      </c>
      <c r="L100" s="28">
        <v>34426.200000000004</v>
      </c>
    </row>
    <row r="102" spans="1:12">
      <c r="K102" s="29"/>
    </row>
    <row r="103" spans="1:12">
      <c r="K103" s="30"/>
    </row>
  </sheetData>
  <mergeCells count="11">
    <mergeCell ref="A60:L60"/>
    <mergeCell ref="A70:L70"/>
    <mergeCell ref="A82:L82"/>
    <mergeCell ref="A87:L87"/>
    <mergeCell ref="B8:B15"/>
    <mergeCell ref="A52:L52"/>
    <mergeCell ref="A7:L7"/>
    <mergeCell ref="A21:L21"/>
    <mergeCell ref="A34:L34"/>
    <mergeCell ref="A37:L37"/>
    <mergeCell ref="A47:L47"/>
  </mergeCells>
  <pageMargins left="0.70866141732283472" right="0.70866141732283472" top="0.74803149606299213" bottom="0.74803149606299213" header="0.31496062992125984" footer="0.31496062992125984"/>
  <pageSetup paperSize="9" scale="50" firstPageNumber="98" fitToHeight="0" orientation="landscape" useFirstPageNumber="1" r:id="rId1"/>
  <headerFooter>
    <oddFooter>&amp;R&amp;"Times New Roman,обычный"&amp;14&amp;P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25</vt:i4>
      </vt:variant>
    </vt:vector>
  </HeadingPairs>
  <TitlesOfParts>
    <vt:vector size="28" baseType="lpstr">
      <vt:lpstr>Макет</vt:lpstr>
      <vt:lpstr>Отчет</vt:lpstr>
      <vt:lpstr>Лист3</vt:lpstr>
      <vt:lpstr>Макет!Print_Titles</vt:lpstr>
      <vt:lpstr>Отчет!Print_Titles</vt:lpstr>
      <vt:lpstr>Группа</vt:lpstr>
      <vt:lpstr>Отчет!Заголовки_для_печати</vt:lpstr>
      <vt:lpstr>Заголовок</vt:lpstr>
      <vt:lpstr>КолонкаГруппа</vt:lpstr>
      <vt:lpstr>НаименованиеПроверки</vt:lpstr>
      <vt:lpstr>НаКонтролеВсего</vt:lpstr>
      <vt:lpstr>НаКонтролеИтог</vt:lpstr>
      <vt:lpstr>ОбластьВерх</vt:lpstr>
      <vt:lpstr>ОбъектПроверки</vt:lpstr>
      <vt:lpstr>ОбъемСредств</vt:lpstr>
      <vt:lpstr>ОбъемСредствИтог</vt:lpstr>
      <vt:lpstr>ОбъемСредствПодвал</vt:lpstr>
      <vt:lpstr>Строка</vt:lpstr>
      <vt:lpstr>СтрокаИтогСлева</vt:lpstr>
      <vt:lpstr>СтрокаИтогСправа</vt:lpstr>
      <vt:lpstr>СтрокаПодвалСлева</vt:lpstr>
      <vt:lpstr>СтрокаПодвалСправа</vt:lpstr>
      <vt:lpstr>СуммаНеустранимыхВсего</vt:lpstr>
      <vt:lpstr>СуммаНеустранимыхИтог</vt:lpstr>
      <vt:lpstr>УстраненоВсего</vt:lpstr>
      <vt:lpstr>УстраненоИтог</vt:lpstr>
      <vt:lpstr>ШапкаСлева</vt:lpstr>
      <vt:lpstr>ШапкаСправа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Мухина</dc:creator>
  <cp:lastModifiedBy>Julia</cp:lastModifiedBy>
  <cp:lastPrinted>2019-03-11T04:56:07Z</cp:lastPrinted>
  <dcterms:created xsi:type="dcterms:W3CDTF">2018-02-21T03:52:14Z</dcterms:created>
  <dcterms:modified xsi:type="dcterms:W3CDTF">2019-03-11T04:56:19Z</dcterms:modified>
</cp:coreProperties>
</file>