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8" i="1"/>
  <c r="F24"/>
  <c r="F19"/>
  <c r="F34" l="1"/>
</calcChain>
</file>

<file path=xl/sharedStrings.xml><?xml version="1.0" encoding="utf-8"?>
<sst xmlns="http://schemas.openxmlformats.org/spreadsheetml/2006/main" count="22" uniqueCount="16">
  <si>
    <t>Наименование мероприятия</t>
  </si>
  <si>
    <t>Итого:</t>
  </si>
  <si>
    <t>Расчеты за топливно-энергетические ресурсы:</t>
  </si>
  <si>
    <t>Приложение к Решению Собрания депутатов                                                                                                                                                                                                                                          Миасского городского округа</t>
  </si>
  <si>
    <t>ООО "НОВАТЭК-Челябинск" всего, в т.ч.</t>
  </si>
  <si>
    <t>№ п/п</t>
  </si>
  <si>
    <t>ПАО "Челябэнергосбыт всего, в т.ч.</t>
  </si>
  <si>
    <t>АО "Газпром газораспределение Челябинск", в т.ч.</t>
  </si>
  <si>
    <t>ООО "ЮТЭК"</t>
  </si>
  <si>
    <t>ОАО "Челябкоммунэнерго"</t>
  </si>
  <si>
    <t>или 2 971,5 Новатэку, а остаток 1 610,29 напрямую В ЮТЭК</t>
  </si>
  <si>
    <t>МУП МГО "Городское хозяйство" (котельная по ул.Пролетарской,1, котельная по ул.Городская, 1, котельная по ул.60 лет Октября,11, котельная по ул.Осипенко, 2, котельная по ул. Потапова,38 (с.Новоандреевка))</t>
  </si>
  <si>
    <t>ООО "ЮТЭК" (котельная по ул.60 лет Октября, 11, котельная с.Смородинка, котельная с. Черновское)</t>
  </si>
  <si>
    <t>ООО "Теплотех-Сервис" (котельная пос. Тургояк, котельная пос. Динамо)</t>
  </si>
  <si>
    <t>ООО "УралТеплоСтрой" (котельная п. Первомайский)</t>
  </si>
  <si>
    <t>Объективно обоснованные дополнительные расходы и выпадающие доходы,а также расходы, обусловленные сверхнормативными потерями (тыс.руб.)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</si>
</sst>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/>
    <xf numFmtId="0" fontId="0" fillId="0" borderId="0" xfId="0" applyFill="1" applyAlignment="1">
      <alignment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/>
    <xf numFmtId="43" fontId="0" fillId="0" borderId="0" xfId="0" applyNumberFormat="1" applyFill="1"/>
    <xf numFmtId="0" fontId="2" fillId="0" borderId="0" xfId="0" applyFont="1" applyFill="1"/>
    <xf numFmtId="43" fontId="0" fillId="0" borderId="0" xfId="0" applyNumberFormat="1" applyFill="1" applyAlignment="1">
      <alignment vertical="center"/>
    </xf>
    <xf numFmtId="43" fontId="3" fillId="0" borderId="1" xfId="1" applyFont="1" applyFill="1" applyBorder="1" applyAlignment="1">
      <alignment horizontal="center" vertical="center" wrapText="1"/>
    </xf>
    <xf numFmtId="43" fontId="3" fillId="0" borderId="2" xfId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43" fontId="4" fillId="0" borderId="1" xfId="1" applyFont="1" applyFill="1" applyBorder="1" applyAlignment="1">
      <alignment horizontal="center" vertical="center" wrapText="1"/>
    </xf>
    <xf numFmtId="43" fontId="4" fillId="0" borderId="2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43" fontId="4" fillId="0" borderId="1" xfId="1" applyFont="1" applyFill="1" applyBorder="1" applyAlignment="1">
      <alignment vertical="center"/>
    </xf>
    <xf numFmtId="43" fontId="4" fillId="0" borderId="2" xfId="1" applyFont="1" applyFill="1" applyBorder="1" applyAlignment="1">
      <alignment vertical="center"/>
    </xf>
    <xf numFmtId="0" fontId="0" fillId="0" borderId="0" xfId="0" applyFill="1" applyAlignment="1">
      <alignment horizontal="center"/>
    </xf>
    <xf numFmtId="0" fontId="0" fillId="0" borderId="3" xfId="0" applyFill="1" applyBorder="1" applyAlignment="1">
      <alignment horizontal="center"/>
    </xf>
    <xf numFmtId="0" fontId="3" fillId="0" borderId="0" xfId="0" applyFont="1" applyFill="1" applyAlignment="1">
      <alignment horizontal="right" vertical="top" wrapText="1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9"/>
  <sheetViews>
    <sheetView tabSelected="1" topLeftCell="A12" zoomScale="70" zoomScaleNormal="70" workbookViewId="0">
      <selection activeCell="R26" sqref="R26"/>
    </sheetView>
  </sheetViews>
  <sheetFormatPr defaultRowHeight="15" outlineLevelRow="1" outlineLevelCol="1"/>
  <cols>
    <col min="1" max="1" width="9.140625" style="1"/>
    <col min="2" max="2" width="5" style="1" customWidth="1"/>
    <col min="3" max="3" width="39.28515625" style="1" customWidth="1"/>
    <col min="4" max="4" width="28.28515625" style="1" hidden="1" customWidth="1" outlineLevel="1"/>
    <col min="5" max="5" width="54.7109375" style="1" customWidth="1" outlineLevel="1"/>
    <col min="6" max="6" width="25.28515625" style="1" customWidth="1" outlineLevel="1"/>
    <col min="7" max="7" width="15" style="1" customWidth="1"/>
    <col min="8" max="13" width="0" style="1" hidden="1" customWidth="1" outlineLevel="1"/>
    <col min="14" max="14" width="9.140625" style="1" collapsed="1"/>
    <col min="15" max="15" width="11.140625" style="1" bestFit="1" customWidth="1"/>
    <col min="16" max="16384" width="9.140625" style="1"/>
  </cols>
  <sheetData>
    <row r="1" spans="1:7" hidden="1" outlineLevel="1">
      <c r="C1" s="29"/>
      <c r="D1" s="29"/>
      <c r="E1" s="29"/>
      <c r="F1" s="29"/>
      <c r="G1" s="29"/>
    </row>
    <row r="2" spans="1:7" hidden="1" outlineLevel="1">
      <c r="C2" s="29"/>
      <c r="D2" s="29"/>
      <c r="E2" s="29"/>
      <c r="F2" s="29"/>
      <c r="G2" s="29"/>
    </row>
    <row r="3" spans="1:7" hidden="1" outlineLevel="1">
      <c r="C3" s="29"/>
      <c r="D3" s="29"/>
      <c r="E3" s="29"/>
      <c r="F3" s="29"/>
      <c r="G3" s="29"/>
    </row>
    <row r="4" spans="1:7" hidden="1" outlineLevel="1">
      <c r="C4" s="29"/>
      <c r="D4" s="29"/>
      <c r="E4" s="29"/>
      <c r="F4" s="29"/>
      <c r="G4" s="29"/>
    </row>
    <row r="5" spans="1:7" hidden="1" outlineLevel="1">
      <c r="C5" s="29"/>
      <c r="D5" s="29"/>
      <c r="E5" s="29"/>
      <c r="F5" s="29"/>
      <c r="G5" s="29"/>
    </row>
    <row r="6" spans="1:7" hidden="1" outlineLevel="1">
      <c r="C6" s="29"/>
      <c r="D6" s="29"/>
      <c r="E6" s="29"/>
      <c r="F6" s="29"/>
      <c r="G6" s="29"/>
    </row>
    <row r="7" spans="1:7" hidden="1" outlineLevel="1">
      <c r="C7" s="29"/>
      <c r="D7" s="29"/>
      <c r="E7" s="29"/>
      <c r="F7" s="29"/>
      <c r="G7" s="29"/>
    </row>
    <row r="8" spans="1:7" hidden="1" outlineLevel="1">
      <c r="C8" s="29"/>
      <c r="D8" s="29"/>
      <c r="E8" s="29"/>
      <c r="F8" s="29"/>
      <c r="G8" s="29"/>
    </row>
    <row r="9" spans="1:7" hidden="1" outlineLevel="1">
      <c r="C9" s="29"/>
      <c r="D9" s="29"/>
      <c r="E9" s="29"/>
      <c r="F9" s="29"/>
      <c r="G9" s="29"/>
    </row>
    <row r="10" spans="1:7" hidden="1" outlineLevel="1">
      <c r="C10" s="29"/>
      <c r="D10" s="29"/>
      <c r="E10" s="29"/>
      <c r="F10" s="29"/>
      <c r="G10" s="29"/>
    </row>
    <row r="11" spans="1:7" hidden="1" outlineLevel="1">
      <c r="C11" s="30"/>
      <c r="D11" s="30"/>
      <c r="E11" s="30"/>
      <c r="F11" s="30"/>
      <c r="G11" s="30"/>
    </row>
    <row r="12" spans="1:7" ht="15" customHeight="1" outlineLevel="1">
      <c r="A12" s="2"/>
      <c r="B12" s="31" t="s">
        <v>3</v>
      </c>
      <c r="C12" s="32"/>
      <c r="D12" s="32"/>
      <c r="E12" s="32"/>
      <c r="F12" s="32"/>
      <c r="G12" s="32"/>
    </row>
    <row r="13" spans="1:7" ht="15" customHeight="1" outlineLevel="1">
      <c r="A13" s="2"/>
      <c r="B13" s="32"/>
      <c r="C13" s="32"/>
      <c r="D13" s="32"/>
      <c r="E13" s="32"/>
      <c r="F13" s="32"/>
      <c r="G13" s="32"/>
    </row>
    <row r="14" spans="1:7" ht="15" customHeight="1" outlineLevel="1">
      <c r="A14" s="3"/>
      <c r="B14" s="32"/>
      <c r="C14" s="32"/>
      <c r="D14" s="32"/>
      <c r="E14" s="32"/>
      <c r="F14" s="32"/>
      <c r="G14" s="32"/>
    </row>
    <row r="15" spans="1:7" ht="15" customHeight="1" outlineLevel="1">
      <c r="A15" s="9"/>
      <c r="B15" s="32"/>
      <c r="C15" s="32"/>
      <c r="D15" s="32"/>
      <c r="E15" s="32"/>
      <c r="F15" s="32"/>
      <c r="G15" s="32"/>
    </row>
    <row r="16" spans="1:7" ht="16.5" customHeight="1" outlineLevel="1">
      <c r="A16" s="2"/>
      <c r="B16" s="32"/>
      <c r="C16" s="32"/>
      <c r="D16" s="32"/>
      <c r="E16" s="32"/>
      <c r="F16" s="32"/>
      <c r="G16" s="32"/>
    </row>
    <row r="17" spans="1:15" ht="123.75" customHeight="1">
      <c r="A17" s="13" t="s">
        <v>5</v>
      </c>
      <c r="B17" s="33" t="s">
        <v>0</v>
      </c>
      <c r="C17" s="34"/>
      <c r="D17" s="34"/>
      <c r="E17" s="35"/>
      <c r="F17" s="33" t="s">
        <v>15</v>
      </c>
      <c r="G17" s="35"/>
    </row>
    <row r="18" spans="1:15" ht="33" customHeight="1">
      <c r="A18" s="15"/>
      <c r="B18" s="36" t="s">
        <v>2</v>
      </c>
      <c r="C18" s="37"/>
      <c r="D18" s="37"/>
      <c r="E18" s="38"/>
      <c r="F18" s="39"/>
      <c r="G18" s="40"/>
    </row>
    <row r="19" spans="1:15" ht="44.25" customHeight="1">
      <c r="A19" s="13">
        <v>1</v>
      </c>
      <c r="B19" s="16" t="s">
        <v>4</v>
      </c>
      <c r="C19" s="17"/>
      <c r="D19" s="17"/>
      <c r="E19" s="18"/>
      <c r="F19" s="19">
        <f>F20+F21+F22+F23</f>
        <v>17118.36</v>
      </c>
      <c r="G19" s="20"/>
    </row>
    <row r="20" spans="1:15" ht="60.75" customHeight="1">
      <c r="A20" s="14"/>
      <c r="B20" s="21" t="s">
        <v>11</v>
      </c>
      <c r="C20" s="22"/>
      <c r="D20" s="22"/>
      <c r="E20" s="23"/>
      <c r="F20" s="11">
        <v>5500</v>
      </c>
      <c r="G20" s="12"/>
    </row>
    <row r="21" spans="1:15" s="4" customFormat="1" ht="47.25" customHeight="1">
      <c r="A21" s="14"/>
      <c r="B21" s="21" t="s">
        <v>12</v>
      </c>
      <c r="C21" s="22"/>
      <c r="D21" s="22"/>
      <c r="E21" s="23"/>
      <c r="F21" s="11">
        <v>2971.5</v>
      </c>
      <c r="G21" s="12"/>
      <c r="H21" s="4" t="s">
        <v>10</v>
      </c>
      <c r="O21" s="10"/>
    </row>
    <row r="22" spans="1:15" ht="33" customHeight="1">
      <c r="A22" s="14"/>
      <c r="B22" s="24" t="s">
        <v>13</v>
      </c>
      <c r="C22" s="25"/>
      <c r="D22" s="25"/>
      <c r="E22" s="26"/>
      <c r="F22" s="11">
        <v>6869.82</v>
      </c>
      <c r="G22" s="12"/>
    </row>
    <row r="23" spans="1:15" ht="33" customHeight="1">
      <c r="A23" s="15"/>
      <c r="B23" s="24" t="s">
        <v>14</v>
      </c>
      <c r="C23" s="25"/>
      <c r="D23" s="25"/>
      <c r="E23" s="26"/>
      <c r="F23" s="11">
        <v>1777.04</v>
      </c>
      <c r="G23" s="12"/>
    </row>
    <row r="24" spans="1:15" ht="36.75" customHeight="1">
      <c r="A24" s="13">
        <v>2</v>
      </c>
      <c r="B24" s="16" t="s">
        <v>6</v>
      </c>
      <c r="C24" s="17"/>
      <c r="D24" s="17"/>
      <c r="E24" s="18"/>
      <c r="F24" s="19">
        <f>F25+F26+F27</f>
        <v>2339</v>
      </c>
      <c r="G24" s="20"/>
    </row>
    <row r="25" spans="1:15" ht="59.25" customHeight="1">
      <c r="A25" s="14"/>
      <c r="B25" s="21" t="s">
        <v>11</v>
      </c>
      <c r="C25" s="22"/>
      <c r="D25" s="22"/>
      <c r="E25" s="23"/>
      <c r="F25" s="11">
        <v>1639.62</v>
      </c>
      <c r="G25" s="12"/>
    </row>
    <row r="26" spans="1:15" ht="42.75" customHeight="1">
      <c r="A26" s="14"/>
      <c r="B26" s="21" t="s">
        <v>12</v>
      </c>
      <c r="C26" s="22"/>
      <c r="D26" s="22"/>
      <c r="E26" s="23"/>
      <c r="F26" s="11">
        <v>348.7</v>
      </c>
      <c r="G26" s="12"/>
    </row>
    <row r="27" spans="1:15" ht="33" customHeight="1">
      <c r="A27" s="14"/>
      <c r="B27" s="24" t="s">
        <v>13</v>
      </c>
      <c r="C27" s="25"/>
      <c r="D27" s="25"/>
      <c r="E27" s="26"/>
      <c r="F27" s="11">
        <v>350.68</v>
      </c>
      <c r="G27" s="12"/>
    </row>
    <row r="28" spans="1:15" ht="27" customHeight="1">
      <c r="A28" s="13">
        <v>3</v>
      </c>
      <c r="B28" s="16" t="s">
        <v>7</v>
      </c>
      <c r="C28" s="17"/>
      <c r="D28" s="17"/>
      <c r="E28" s="18"/>
      <c r="F28" s="19">
        <f>F29+F30+F31</f>
        <v>5965.35</v>
      </c>
      <c r="G28" s="20"/>
    </row>
    <row r="29" spans="1:15" ht="62.25" customHeight="1">
      <c r="A29" s="14"/>
      <c r="B29" s="21" t="s">
        <v>11</v>
      </c>
      <c r="C29" s="22"/>
      <c r="D29" s="22"/>
      <c r="E29" s="23"/>
      <c r="F29" s="11">
        <v>3603.7</v>
      </c>
      <c r="G29" s="12"/>
    </row>
    <row r="30" spans="1:15" ht="33" customHeight="1">
      <c r="A30" s="14"/>
      <c r="B30" s="24" t="s">
        <v>13</v>
      </c>
      <c r="C30" s="25"/>
      <c r="D30" s="25"/>
      <c r="E30" s="26"/>
      <c r="F30" s="11">
        <v>1916.47</v>
      </c>
      <c r="G30" s="12"/>
    </row>
    <row r="31" spans="1:15" ht="33" customHeight="1">
      <c r="A31" s="15"/>
      <c r="B31" s="24" t="s">
        <v>14</v>
      </c>
      <c r="C31" s="25"/>
      <c r="D31" s="25"/>
      <c r="E31" s="26"/>
      <c r="F31" s="11">
        <v>445.18</v>
      </c>
      <c r="G31" s="12"/>
    </row>
    <row r="32" spans="1:15" ht="33" customHeight="1">
      <c r="A32" s="5">
        <v>4</v>
      </c>
      <c r="B32" s="16" t="s">
        <v>8</v>
      </c>
      <c r="C32" s="17"/>
      <c r="D32" s="17"/>
      <c r="E32" s="18"/>
      <c r="F32" s="19">
        <v>1610.29</v>
      </c>
      <c r="G32" s="20"/>
    </row>
    <row r="33" spans="1:7" ht="39" customHeight="1">
      <c r="A33" s="6">
        <v>5</v>
      </c>
      <c r="B33" s="16" t="s">
        <v>9</v>
      </c>
      <c r="C33" s="17"/>
      <c r="D33" s="17"/>
      <c r="E33" s="18"/>
      <c r="F33" s="19">
        <v>1058.92</v>
      </c>
      <c r="G33" s="20"/>
    </row>
    <row r="34" spans="1:7" ht="36.75" customHeight="1">
      <c r="A34" s="7"/>
      <c r="B34" s="16" t="s">
        <v>1</v>
      </c>
      <c r="C34" s="17"/>
      <c r="D34" s="17"/>
      <c r="E34" s="18"/>
      <c r="F34" s="27">
        <f>F19+F24+F28+F33+F32</f>
        <v>28091.919999999998</v>
      </c>
      <c r="G34" s="28"/>
    </row>
    <row r="39" spans="1:7">
      <c r="F39" s="8"/>
    </row>
  </sheetData>
  <mergeCells count="42">
    <mergeCell ref="F22:G22"/>
    <mergeCell ref="F27:G27"/>
    <mergeCell ref="A19:A23"/>
    <mergeCell ref="A17:A18"/>
    <mergeCell ref="B19:E19"/>
    <mergeCell ref="F19:G19"/>
    <mergeCell ref="B20:E20"/>
    <mergeCell ref="F20:G20"/>
    <mergeCell ref="F21:G21"/>
    <mergeCell ref="B21:E21"/>
    <mergeCell ref="B22:E22"/>
    <mergeCell ref="B23:E23"/>
    <mergeCell ref="B25:E25"/>
    <mergeCell ref="B28:E28"/>
    <mergeCell ref="C1:G11"/>
    <mergeCell ref="B12:G16"/>
    <mergeCell ref="B17:E17"/>
    <mergeCell ref="F17:G17"/>
    <mergeCell ref="B18:E18"/>
    <mergeCell ref="F18:G18"/>
    <mergeCell ref="B30:E30"/>
    <mergeCell ref="B31:E31"/>
    <mergeCell ref="F24:G24"/>
    <mergeCell ref="B34:E34"/>
    <mergeCell ref="F34:G34"/>
    <mergeCell ref="F28:G28"/>
    <mergeCell ref="F30:G30"/>
    <mergeCell ref="F23:G23"/>
    <mergeCell ref="F26:G26"/>
    <mergeCell ref="A28:A31"/>
    <mergeCell ref="B33:E33"/>
    <mergeCell ref="F33:G33"/>
    <mergeCell ref="F25:G25"/>
    <mergeCell ref="B26:E26"/>
    <mergeCell ref="B27:E27"/>
    <mergeCell ref="A24:A27"/>
    <mergeCell ref="B24:E24"/>
    <mergeCell ref="B29:E29"/>
    <mergeCell ref="F31:G31"/>
    <mergeCell ref="B32:E32"/>
    <mergeCell ref="F32:G32"/>
    <mergeCell ref="F29:G29"/>
  </mergeCells>
  <pageMargins left="0.47" right="0.3" top="0.74803149606299213" bottom="0.74803149606299213" header="0.31496062992125984" footer="0.31496062992125984"/>
  <pageSetup paperSize="9" scale="6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2015-11-25T03:46:33Z</dcterms:modified>
</cp:coreProperties>
</file>