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1310"/>
  </bookViews>
  <sheets>
    <sheet name="Ожидаемое" sheetId="1" r:id="rId1"/>
  </sheets>
  <calcPr calcId="145621"/>
</workbook>
</file>

<file path=xl/calcChain.xml><?xml version="1.0" encoding="utf-8"?>
<calcChain xmlns="http://schemas.openxmlformats.org/spreadsheetml/2006/main">
  <c r="C7" i="1" l="1"/>
  <c r="C26" i="1" l="1"/>
  <c r="C12" i="1" l="1"/>
  <c r="D27" i="1" l="1"/>
  <c r="C25" i="1" l="1"/>
</calcChain>
</file>

<file path=xl/sharedStrings.xml><?xml version="1.0" encoding="utf-8"?>
<sst xmlns="http://schemas.openxmlformats.org/spreadsheetml/2006/main" count="34" uniqueCount="33">
  <si>
    <t>(тыс.рублей)</t>
  </si>
  <si>
    <t>№ п/п</t>
  </si>
  <si>
    <t>Наименование показателя</t>
  </si>
  <si>
    <t>1.</t>
  </si>
  <si>
    <t>ДОХОДЫ, всего</t>
  </si>
  <si>
    <t>из них:</t>
  </si>
  <si>
    <t>Налоговые и неналоговые доходы</t>
  </si>
  <si>
    <t>Безвозмездные поступления от других бюджетов бюджетной системы Российской Федерации</t>
  </si>
  <si>
    <t>Другие доходы (безвозмездные поступления )</t>
  </si>
  <si>
    <t>РАСХОДЫ, всего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</si>
  <si>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</si>
  <si>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</si>
  <si>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</si>
  <si>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</si>
  <si>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</si>
  <si>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</si>
  <si>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</si>
  <si>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</si>
  <si>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</si>
  <si>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</si>
  <si>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Профицит (дефицит) бюджета</t>
  </si>
  <si>
    <t>3.</t>
  </si>
  <si>
    <t>Кредиты, предоставленные из областного бюджета (погашение)</t>
  </si>
  <si>
    <t>Кредиты, предоставленные кредитными организациями (получение)</t>
  </si>
  <si>
    <t>Кредиты, предоставленные кредитными организациями (погашение)</t>
  </si>
  <si>
    <t>к письму</t>
  </si>
  <si>
    <t>Обслуживание государственного и муниципального долга</t>
  </si>
  <si>
    <t>Приложение 8</t>
  </si>
  <si>
    <t>Источники финансирования дефицита бюджета</t>
  </si>
  <si>
    <t>Изменение остатков средств на счетах по учету  средств бюджета</t>
  </si>
  <si>
    <t>Расчетные ожидаемые показатели за 2025 год</t>
  </si>
  <si>
    <t>Оценка ожидаемого исполнения бюджета Миасского городского округа Челябинской области в 2025 году</t>
  </si>
  <si>
    <t>Привлечение городскими округами кредитов от кредитных организаций в валюте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</si>
</sst>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 Cyr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justify" vertical="center" wrapText="1"/>
    </xf>
    <xf numFmtId="164" fontId="2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A5" sqref="A5:XFD5"/>
    </sheetView>
  </sheetViews>
  <sheetFormatPr defaultRowHeight="15.75" x14ac:dyDescent="0.2"/>
  <cols>
    <col min="1" max="1" width="6.42578125" style="14" customWidth="1"/>
    <col min="2" max="2" width="63.7109375" style="15" customWidth="1"/>
    <col min="3" max="3" width="23.5703125" style="2" customWidth="1"/>
    <col min="4" max="4" width="12.42578125" style="2" hidden="1" customWidth="1"/>
    <col min="5" max="5" width="9" style="2" customWidth="1"/>
    <col min="6" max="6" width="13.28515625" style="2" customWidth="1"/>
    <col min="7" max="16384" width="9.140625" style="2"/>
  </cols>
  <sheetData>
    <row r="1" spans="1:7" ht="15.75" customHeight="1" x14ac:dyDescent="0.2">
      <c r="C1" s="16" t="s">
        <v>27</v>
      </c>
    </row>
    <row r="2" spans="1:7" ht="13.5" customHeight="1" x14ac:dyDescent="0.2">
      <c r="C2" s="16" t="s">
        <v>25</v>
      </c>
    </row>
    <row r="3" spans="1:7" x14ac:dyDescent="0.2">
      <c r="C3" s="16"/>
    </row>
    <row r="4" spans="1:7" ht="30" customHeight="1" x14ac:dyDescent="0.2">
      <c r="A4" s="31" t="s">
        <v>31</v>
      </c>
      <c r="B4" s="31"/>
      <c r="C4" s="31"/>
    </row>
    <row r="5" spans="1:7" x14ac:dyDescent="0.2">
      <c r="A5" s="17"/>
      <c r="B5" s="18"/>
      <c r="C5" s="20" t="s">
        <v>0</v>
      </c>
    </row>
    <row r="6" spans="1:7" ht="35.25" customHeight="1" x14ac:dyDescent="0.2">
      <c r="A6" s="1" t="s">
        <v>1</v>
      </c>
      <c r="B6" s="1" t="s">
        <v>2</v>
      </c>
      <c r="C6" s="23" t="s">
        <v>30</v>
      </c>
      <c r="F6" s="19"/>
      <c r="G6" s="19"/>
    </row>
    <row r="7" spans="1:7" ht="27.75" customHeight="1" x14ac:dyDescent="0.2">
      <c r="A7" s="8" t="s">
        <v>3</v>
      </c>
      <c r="B7" s="3" t="s">
        <v>4</v>
      </c>
      <c r="C7" s="4">
        <f>SUM(C9:C11)</f>
        <v>9675004.5999999978</v>
      </c>
    </row>
    <row r="8" spans="1:7" x14ac:dyDescent="0.2">
      <c r="A8" s="8"/>
      <c r="B8" s="3" t="s">
        <v>5</v>
      </c>
      <c r="C8" s="5"/>
    </row>
    <row r="9" spans="1:7" ht="29.25" customHeight="1" x14ac:dyDescent="0.2">
      <c r="A9" s="1"/>
      <c r="B9" s="21" t="s">
        <v>6</v>
      </c>
      <c r="C9" s="24">
        <v>3670298.2</v>
      </c>
    </row>
    <row r="10" spans="1:7" ht="32.25" customHeight="1" x14ac:dyDescent="0.2">
      <c r="A10" s="1"/>
      <c r="B10" s="13" t="s">
        <v>7</v>
      </c>
      <c r="C10" s="24">
        <v>6003730.6999999993</v>
      </c>
      <c r="D10" s="22"/>
      <c r="F10" s="6"/>
    </row>
    <row r="11" spans="1:7" ht="29.25" customHeight="1" x14ac:dyDescent="0.2">
      <c r="A11" s="1"/>
      <c r="B11" s="7" t="s">
        <v>8</v>
      </c>
      <c r="C11" s="24">
        <v>975.7</v>
      </c>
      <c r="D11" s="22"/>
    </row>
    <row r="12" spans="1:7" s="10" customFormat="1" ht="27.75" customHeight="1" x14ac:dyDescent="0.2">
      <c r="A12" s="8">
        <v>2</v>
      </c>
      <c r="B12" s="3" t="s">
        <v>9</v>
      </c>
      <c r="C12" s="4">
        <f>SUM(C14:C24)</f>
        <v>10062437.400000002</v>
      </c>
      <c r="D12" s="25"/>
      <c r="E12" s="26"/>
      <c r="F12" s="9"/>
    </row>
    <row r="13" spans="1:7" x14ac:dyDescent="0.2">
      <c r="A13" s="1"/>
      <c r="B13" s="3" t="s">
        <v>5</v>
      </c>
      <c r="C13" s="5"/>
      <c r="D13" s="19"/>
      <c r="E13" s="19"/>
    </row>
    <row r="14" spans="1:7" ht="30.75" customHeight="1" x14ac:dyDescent="0.2">
      <c r="A14" s="1"/>
      <c r="B14" s="11" t="s">
        <v>10</v>
      </c>
      <c r="C14" s="24">
        <v>579133.10000000009</v>
      </c>
      <c r="D14" s="19"/>
      <c r="E14" s="19"/>
    </row>
    <row r="15" spans="1:7" ht="30.75" customHeight="1" x14ac:dyDescent="0.2">
      <c r="A15" s="1"/>
      <c r="B15" s="11" t="s">
        <v>11</v>
      </c>
      <c r="C15" s="24">
        <v>121262.59999999999</v>
      </c>
      <c r="D15" s="19"/>
      <c r="E15" s="19"/>
    </row>
    <row r="16" spans="1:7" ht="30.75" customHeight="1" x14ac:dyDescent="0.2">
      <c r="A16" s="1"/>
      <c r="B16" s="11" t="s">
        <v>12</v>
      </c>
      <c r="C16" s="24">
        <v>1272038.2</v>
      </c>
      <c r="D16" s="27"/>
      <c r="E16" s="19"/>
    </row>
    <row r="17" spans="1:5" ht="30.75" customHeight="1" x14ac:dyDescent="0.2">
      <c r="A17" s="1"/>
      <c r="B17" s="11" t="s">
        <v>13</v>
      </c>
      <c r="C17" s="24">
        <v>1256997.4000000001</v>
      </c>
      <c r="D17" s="19"/>
      <c r="E17" s="19"/>
    </row>
    <row r="18" spans="1:5" ht="30.75" customHeight="1" x14ac:dyDescent="0.2">
      <c r="A18" s="1"/>
      <c r="B18" s="11" t="s">
        <v>14</v>
      </c>
      <c r="C18" s="24">
        <v>51079.7</v>
      </c>
      <c r="D18" s="19"/>
      <c r="E18" s="19"/>
    </row>
    <row r="19" spans="1:5" ht="30.75" customHeight="1" x14ac:dyDescent="0.2">
      <c r="A19" s="1"/>
      <c r="B19" s="11" t="s">
        <v>15</v>
      </c>
      <c r="C19" s="24">
        <v>4587139.0000000009</v>
      </c>
      <c r="D19" s="19"/>
      <c r="E19" s="19"/>
    </row>
    <row r="20" spans="1:5" ht="30.75" customHeight="1" x14ac:dyDescent="0.2">
      <c r="A20" s="1"/>
      <c r="B20" s="11" t="s">
        <v>16</v>
      </c>
      <c r="C20" s="24">
        <v>390793.39999999997</v>
      </c>
      <c r="D20" s="19"/>
      <c r="E20" s="19"/>
    </row>
    <row r="21" spans="1:5" ht="30.75" hidden="1" customHeight="1" x14ac:dyDescent="0.2">
      <c r="A21" s="1"/>
      <c r="B21" s="11" t="s">
        <v>17</v>
      </c>
      <c r="C21" s="24"/>
      <c r="D21" s="19"/>
      <c r="E21" s="19"/>
    </row>
    <row r="22" spans="1:5" ht="30.75" customHeight="1" x14ac:dyDescent="0.2">
      <c r="A22" s="1"/>
      <c r="B22" s="11" t="s">
        <v>18</v>
      </c>
      <c r="C22" s="24">
        <v>1217246.0000000002</v>
      </c>
      <c r="D22" s="19"/>
      <c r="E22" s="19"/>
    </row>
    <row r="23" spans="1:5" ht="30.75" customHeight="1" x14ac:dyDescent="0.2">
      <c r="A23" s="1"/>
      <c r="B23" s="11" t="s">
        <v>19</v>
      </c>
      <c r="C23" s="24">
        <v>583348</v>
      </c>
      <c r="D23" s="19"/>
      <c r="E23" s="19"/>
    </row>
    <row r="24" spans="1:5" ht="30.75" customHeight="1" x14ac:dyDescent="0.2">
      <c r="A24" s="1"/>
      <c r="B24" s="11" t="s">
        <v>26</v>
      </c>
      <c r="C24" s="24">
        <v>3400</v>
      </c>
      <c r="D24" s="19"/>
      <c r="E24" s="19"/>
    </row>
    <row r="25" spans="1:5" ht="19.5" customHeight="1" x14ac:dyDescent="0.2">
      <c r="A25" s="1"/>
      <c r="B25" s="12" t="s">
        <v>20</v>
      </c>
      <c r="C25" s="28">
        <f>C7-C12</f>
        <v>-387432.80000000447</v>
      </c>
      <c r="D25" s="19"/>
      <c r="E25" s="19"/>
    </row>
    <row r="26" spans="1:5" x14ac:dyDescent="0.2">
      <c r="A26" s="8" t="s">
        <v>21</v>
      </c>
      <c r="B26" s="3" t="s">
        <v>28</v>
      </c>
      <c r="C26" s="4">
        <f>SUM(C30:C31)</f>
        <v>387432.8</v>
      </c>
      <c r="D26" s="19"/>
      <c r="E26" s="19"/>
    </row>
    <row r="27" spans="1:5" hidden="1" x14ac:dyDescent="0.2">
      <c r="A27" s="1"/>
      <c r="B27" s="21" t="s">
        <v>22</v>
      </c>
      <c r="C27" s="5"/>
      <c r="D27" s="29">
        <f>SUM(C7-C12)</f>
        <v>-387432.80000000447</v>
      </c>
      <c r="E27" s="19"/>
    </row>
    <row r="28" spans="1:5" ht="21" hidden="1" customHeight="1" x14ac:dyDescent="0.2">
      <c r="A28" s="1"/>
      <c r="B28" s="21" t="s">
        <v>23</v>
      </c>
      <c r="C28" s="5">
        <v>0</v>
      </c>
      <c r="D28" s="29"/>
      <c r="E28" s="19"/>
    </row>
    <row r="29" spans="1:5" hidden="1" x14ac:dyDescent="0.2">
      <c r="A29" s="1"/>
      <c r="B29" s="21" t="s">
        <v>24</v>
      </c>
      <c r="C29" s="5"/>
      <c r="D29" s="22"/>
    </row>
    <row r="30" spans="1:5" x14ac:dyDescent="0.2">
      <c r="A30" s="1"/>
      <c r="B30" s="21" t="s">
        <v>29</v>
      </c>
      <c r="C30" s="5">
        <v>192432.8</v>
      </c>
    </row>
    <row r="31" spans="1:5" ht="31.5" x14ac:dyDescent="0.2">
      <c r="A31" s="30"/>
      <c r="B31" s="21" t="s">
        <v>32</v>
      </c>
      <c r="C31" s="5">
        <v>195000</v>
      </c>
    </row>
    <row r="32" spans="1:5" x14ac:dyDescent="0.2">
      <c r="C32" s="22"/>
    </row>
  </sheetData>
  <mergeCells count="1">
    <mergeCell ref="A4:C4"/>
  </mergeCells>
  <pageMargins left="1.1417322834645669" right="0.35433070866141736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Ожидаемое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Ира Халявина</cp:lastModifiedBy>
  <cp:lastPrinted>2025-11-10T05:13:53Z</cp:lastPrinted>
  <dcterms:created xsi:type="dcterms:W3CDTF">2018-11-07T10:45:09Z</dcterms:created>
  <dcterms:modified xsi:type="dcterms:W3CDTF">2025-11-10T05:13:56Z</dcterms:modified>
</cp:coreProperties>
</file>